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251\30_鉛亜鉛需要開発センター\3010_鉛亜鉛需要開発センター\共有フォルダ\05_機関紙「鉛と亜鉛」\統計\★統計　\202602\"/>
    </mc:Choice>
  </mc:AlternateContent>
  <xr:revisionPtr revIDLastSave="0" documentId="13_ncr:1_{7CFDD872-91D4-4A4A-90C2-8C16A7C812F1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目次" sheetId="1" r:id="rId1"/>
    <sheet name="(0)" sheetId="26" r:id="rId2"/>
    <sheet name="(1)" sheetId="4" r:id="rId3"/>
    <sheet name="(2)" sheetId="5" r:id="rId4"/>
    <sheet name="(3)" sheetId="7" r:id="rId5"/>
    <sheet name="(4)(ｲ)" sheetId="8" r:id="rId6"/>
    <sheet name="(4)(ﾛ)" sheetId="9" r:id="rId7"/>
    <sheet name="(5)(6)" sheetId="10" r:id="rId8"/>
    <sheet name="(7)" sheetId="11" r:id="rId9"/>
    <sheet name="(8)" sheetId="12" r:id="rId10"/>
    <sheet name="(9)(ｲ)" sheetId="13" r:id="rId11"/>
    <sheet name="(9)(ﾛ)(ﾊ)(ﾆ)" sheetId="14" r:id="rId12"/>
    <sheet name="(10)" sheetId="15" r:id="rId13"/>
    <sheet name="(11)(12)" sheetId="16" r:id="rId14"/>
    <sheet name="(13)" sheetId="17" r:id="rId15"/>
    <sheet name="(14)" sheetId="24" r:id="rId16"/>
    <sheet name="(15)" sheetId="25" r:id="rId17"/>
    <sheet name="Sheet4" sheetId="23" r:id="rId18"/>
  </sheets>
  <definedNames>
    <definedName name="_xlnm.Print_Area" localSheetId="5">'(4)(ｲ)'!$A$1:$P$30</definedName>
    <definedName name="_xlnm.Print_Area" localSheetId="9">'(8)'!$A$1:$K$34</definedName>
    <definedName name="_xlnm.Print_Area" localSheetId="11">'(9)(ﾛ)(ﾊ)(ﾆ)'!$A$1:$K$79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6" l="1"/>
  <c r="J26" i="12" l="1"/>
  <c r="J25" i="12" l="1"/>
  <c r="P27" i="9"/>
  <c r="P30" i="8"/>
  <c r="F27" i="16" l="1"/>
  <c r="J27" i="12"/>
  <c r="L28" i="10"/>
  <c r="A2" i="26"/>
  <c r="A2" i="5"/>
  <c r="A2" i="25"/>
  <c r="A2" i="24"/>
  <c r="D32" i="17" l="1"/>
  <c r="C30" i="15" l="1"/>
  <c r="E2" i="14"/>
  <c r="A2" i="15" l="1"/>
  <c r="A2" i="13" l="1"/>
  <c r="A2" i="17" l="1"/>
  <c r="A2" i="16"/>
  <c r="A2" i="14"/>
  <c r="A2" i="12"/>
  <c r="A2" i="11"/>
  <c r="A2" i="10"/>
  <c r="A2" i="9"/>
  <c r="A2" i="8"/>
  <c r="A2" i="7"/>
  <c r="A2" i="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2">
    <s v="2k20server_sql2014 ILZSG Bulletin Analysis Excel ILZSG"/>
    <s v="[Country].[Continent - Country].[All]"/>
    <s v="[Commodity Product].[Commodity - Commodity Product Name].[Commodity Product Type].&amp;[Ores/Concentrates]&amp;[Lead]"/>
    <s v="[Measures].[Production(kt)]"/>
    <s v="#,#"/>
    <s v="[Country].[Continent - Country].[Country].&amp;[China]&amp;[Eastern World]"/>
    <s v="[Commodity Product].[Commodity - Commodity Product Name].[Commodity Product Type].&amp;[Refined Metal]&amp;[Lead]"/>
    <s v="[Measures].[Consumption(kt)]"/>
    <s v="[Measures].[Stocks(kt)]"/>
    <s v="[Stock Type].[Type Name].&amp;[Producers]"/>
    <s v="[Stock Type].[Type Name].&amp;[Consumers]"/>
    <s v="[Stock Type].[Type Name].&amp;[Merchants]"/>
    <s v="[Stock Type].[Type Name].&amp;[SHFE]"/>
    <s v="[Stock Type].[Type Name].&amp;[CSRB]"/>
    <s v="[Measures].[StocksLME(kt)]"/>
    <s v="[Commodity Product].[Commodity - Commodity Product Name].[Commodity Product Type].&amp;[Ores/Concentrates]&amp;[Zinc]"/>
    <s v="[Commodity Product].[Commodity - Commodity Product Name].[Commodity Product Type].&amp;[Refined Metal]&amp;[Zinc]"/>
    <s v="[Time].[Year - Short Month].[Year].&amp;[2021]"/>
    <s v="[Measures].[Stock Ratio]"/>
    <s v="#.#"/>
    <s v="[Measures].[Avg Settlement Price US per tonne]"/>
    <s v="[Measures].[Avg Settlement Price SHFE US per tonne]"/>
    <s v="[Time].[Year - Short Month].[Year].&amp;[2022]"/>
    <s v="[Time].[Year - Short Month].[Year].&amp;[2023]"/>
    <s v="[Time].[Year - Short Month].[Year].&amp;[2024]"/>
    <s v="[Time].[Year - Short Month].[Month].&amp;[2025]&amp;[8]"/>
    <s v="[Time].[Year - Short Month].[Month].&amp;[2025]&amp;[9]"/>
    <s v="[Time].[Year - Short Month].[Month].&amp;[2024]&amp;[9]"/>
    <s v="[Time].[Year - Short Month].[Month].&amp;[2025]&amp;[10]"/>
    <s v="[Time].[Year - Short Month].[Month].&amp;[2025]&amp;[11]"/>
    <s v="[Time].[Year - Short Month].[Month].&amp;[2025]&amp;[12]"/>
    <s v="[Time].[Year - Short Month].[Month].&amp;[2024]&amp;[12]"/>
  </metadataStrings>
  <mdxMetadata count="240">
    <mdx n="0" f="v">
      <t c="4" si="4">
        <n x="2"/>
        <n x="1"/>
        <n x="3"/>
        <n x="17"/>
      </t>
    </mdx>
    <mdx n="0" f="v">
      <t c="4" si="4">
        <n x="2"/>
        <n x="5"/>
        <n x="3"/>
        <n x="17"/>
      </t>
    </mdx>
    <mdx n="0" f="v">
      <t c="4" si="4">
        <n x="6"/>
        <n x="1"/>
        <n x="3"/>
        <n x="17"/>
      </t>
    </mdx>
    <mdx n="0" f="v">
      <t c="4" si="4">
        <n x="6"/>
        <n x="5"/>
        <n x="3"/>
        <n x="17"/>
      </t>
    </mdx>
    <mdx n="0" f="v">
      <t c="4" si="4">
        <n x="6"/>
        <n x="1"/>
        <n x="7"/>
        <n x="17"/>
      </t>
    </mdx>
    <mdx n="0" f="v">
      <t c="4" si="4">
        <n x="6"/>
        <n x="5"/>
        <n x="7"/>
        <n x="17"/>
      </t>
    </mdx>
    <mdx n="0" f="v">
      <t c="4" si="4">
        <n x="6"/>
        <n x="8"/>
        <n x="9"/>
        <n x="17"/>
      </t>
    </mdx>
    <mdx n="0" f="v">
      <t c="4" si="4">
        <n x="6"/>
        <n x="8"/>
        <n x="10"/>
        <n x="17"/>
      </t>
    </mdx>
    <mdx n="0" f="v">
      <t c="3" si="4">
        <n x="6"/>
        <n x="14"/>
        <n x="17"/>
      </t>
    </mdx>
    <mdx n="0" f="v">
      <t c="4" si="4">
        <n x="6"/>
        <n x="8"/>
        <n x="12"/>
        <n x="17"/>
      </t>
    </mdx>
    <mdx n="0" f="v">
      <t c="3" si="19">
        <n x="6"/>
        <n x="18"/>
        <n x="17"/>
      </t>
    </mdx>
    <mdx n="0" f="v">
      <t c="3" fi="0">
        <n x="6"/>
        <n x="20"/>
        <n x="17"/>
      </t>
    </mdx>
    <mdx n="0" f="v">
      <t c="3" fi="0">
        <n x="6"/>
        <n x="21"/>
        <n x="17"/>
      </t>
    </mdx>
    <mdx n="0" f="v">
      <t c="4" si="4">
        <n x="15"/>
        <n x="1"/>
        <n x="3"/>
        <n x="17"/>
      </t>
    </mdx>
    <mdx n="0" f="v">
      <t c="4" si="4">
        <n x="15"/>
        <n x="5"/>
        <n x="3"/>
        <n x="17"/>
      </t>
    </mdx>
    <mdx n="0" f="v">
      <t c="4" si="4">
        <n x="16"/>
        <n x="1"/>
        <n x="3"/>
        <n x="17"/>
      </t>
    </mdx>
    <mdx n="0" f="v">
      <t c="4" si="4">
        <n x="16"/>
        <n x="5"/>
        <n x="3"/>
        <n x="17"/>
      </t>
    </mdx>
    <mdx n="0" f="v">
      <t c="4" si="4">
        <n x="16"/>
        <n x="1"/>
        <n x="7"/>
        <n x="17"/>
      </t>
    </mdx>
    <mdx n="0" f="v">
      <t c="4" si="4">
        <n x="16"/>
        <n x="5"/>
        <n x="7"/>
        <n x="17"/>
      </t>
    </mdx>
    <mdx n="0" f="v">
      <t c="4" si="4">
        <n x="16"/>
        <n x="8"/>
        <n x="9"/>
        <n x="17"/>
      </t>
    </mdx>
    <mdx n="0" f="v">
      <t c="4" si="4">
        <n x="16"/>
        <n x="8"/>
        <n x="10"/>
        <n x="17"/>
      </t>
    </mdx>
    <mdx n="0" f="v">
      <t c="4" si="4">
        <n x="16"/>
        <n x="8"/>
        <n x="11"/>
        <n x="17"/>
      </t>
    </mdx>
    <mdx n="0" f="v">
      <t c="3" si="4">
        <n x="16"/>
        <n x="14"/>
        <n x="17"/>
      </t>
    </mdx>
    <mdx n="0" f="v">
      <t c="4" si="4">
        <n x="16"/>
        <n x="8"/>
        <n x="12"/>
        <n x="17"/>
      </t>
    </mdx>
    <mdx n="0" f="v">
      <t c="4" si="4">
        <n x="16"/>
        <n x="8"/>
        <n x="13"/>
        <n x="17"/>
      </t>
    </mdx>
    <mdx n="0" f="v">
      <t c="3" si="19">
        <n x="16"/>
        <n x="18"/>
        <n x="17"/>
      </t>
    </mdx>
    <mdx n="0" f="v">
      <t c="3" fi="0">
        <n x="16"/>
        <n x="20"/>
        <n x="17"/>
      </t>
    </mdx>
    <mdx n="0" f="v">
      <t c="3" fi="0">
        <n x="16"/>
        <n x="21"/>
        <n x="17"/>
      </t>
    </mdx>
    <mdx n="0" f="v">
      <t c="4" si="4">
        <n x="2"/>
        <n x="1"/>
        <n x="3"/>
        <n x="22"/>
      </t>
    </mdx>
    <mdx n="0" f="v">
      <t c="4" si="4">
        <n x="2"/>
        <n x="5"/>
        <n x="3"/>
        <n x="22"/>
      </t>
    </mdx>
    <mdx n="0" f="v">
      <t c="4" si="4">
        <n x="6"/>
        <n x="1"/>
        <n x="3"/>
        <n x="22"/>
      </t>
    </mdx>
    <mdx n="0" f="v">
      <t c="4" si="4">
        <n x="6"/>
        <n x="5"/>
        <n x="3"/>
        <n x="22"/>
      </t>
    </mdx>
    <mdx n="0" f="v">
      <t c="4" si="4">
        <n x="6"/>
        <n x="1"/>
        <n x="7"/>
        <n x="22"/>
      </t>
    </mdx>
    <mdx n="0" f="v">
      <t c="4" si="4">
        <n x="6"/>
        <n x="5"/>
        <n x="7"/>
        <n x="22"/>
      </t>
    </mdx>
    <mdx n="0" f="v">
      <t c="4" si="4">
        <n x="6"/>
        <n x="8"/>
        <n x="9"/>
        <n x="22"/>
      </t>
    </mdx>
    <mdx n="0" f="v">
      <t c="4" si="4">
        <n x="6"/>
        <n x="8"/>
        <n x="10"/>
        <n x="22"/>
      </t>
    </mdx>
    <mdx n="0" f="v">
      <t c="3" si="4">
        <n x="6"/>
        <n x="14"/>
        <n x="22"/>
      </t>
    </mdx>
    <mdx n="0" f="v">
      <t c="4" si="4">
        <n x="6"/>
        <n x="8"/>
        <n x="12"/>
        <n x="22"/>
      </t>
    </mdx>
    <mdx n="0" f="v">
      <t c="3" si="19">
        <n x="6"/>
        <n x="18"/>
        <n x="22"/>
      </t>
    </mdx>
    <mdx n="0" f="v">
      <t c="3" fi="0">
        <n x="6"/>
        <n x="20"/>
        <n x="22"/>
      </t>
    </mdx>
    <mdx n="0" f="v">
      <t c="3" fi="0">
        <n x="6"/>
        <n x="21"/>
        <n x="22"/>
      </t>
    </mdx>
    <mdx n="0" f="v">
      <t c="4" si="4">
        <n x="15"/>
        <n x="1"/>
        <n x="3"/>
        <n x="22"/>
      </t>
    </mdx>
    <mdx n="0" f="v">
      <t c="4" si="4">
        <n x="15"/>
        <n x="5"/>
        <n x="3"/>
        <n x="22"/>
      </t>
    </mdx>
    <mdx n="0" f="v">
      <t c="4" si="4">
        <n x="16"/>
        <n x="1"/>
        <n x="3"/>
        <n x="22"/>
      </t>
    </mdx>
    <mdx n="0" f="v">
      <t c="4" si="4">
        <n x="16"/>
        <n x="5"/>
        <n x="3"/>
        <n x="22"/>
      </t>
    </mdx>
    <mdx n="0" f="v">
      <t c="4" si="4">
        <n x="16"/>
        <n x="1"/>
        <n x="7"/>
        <n x="22"/>
      </t>
    </mdx>
    <mdx n="0" f="v">
      <t c="4" si="4">
        <n x="16"/>
        <n x="5"/>
        <n x="7"/>
        <n x="22"/>
      </t>
    </mdx>
    <mdx n="0" f="v">
      <t c="4" si="4">
        <n x="16"/>
        <n x="8"/>
        <n x="9"/>
        <n x="22"/>
      </t>
    </mdx>
    <mdx n="0" f="v">
      <t c="4" si="4">
        <n x="16"/>
        <n x="8"/>
        <n x="10"/>
        <n x="22"/>
      </t>
    </mdx>
    <mdx n="0" f="v">
      <t c="4" si="4">
        <n x="16"/>
        <n x="8"/>
        <n x="11"/>
        <n x="22"/>
      </t>
    </mdx>
    <mdx n="0" f="v">
      <t c="3" si="4">
        <n x="16"/>
        <n x="14"/>
        <n x="22"/>
      </t>
    </mdx>
    <mdx n="0" f="v">
      <t c="4" si="4">
        <n x="16"/>
        <n x="8"/>
        <n x="12"/>
        <n x="22"/>
      </t>
    </mdx>
    <mdx n="0" f="v">
      <t c="4" si="4">
        <n x="16"/>
        <n x="8"/>
        <n x="13"/>
        <n x="22"/>
      </t>
    </mdx>
    <mdx n="0" f="v">
      <t c="3" si="19">
        <n x="16"/>
        <n x="18"/>
        <n x="22"/>
      </t>
    </mdx>
    <mdx n="0" f="v">
      <t c="3" fi="0">
        <n x="16"/>
        <n x="20"/>
        <n x="22"/>
      </t>
    </mdx>
    <mdx n="0" f="v">
      <t c="3" fi="0">
        <n x="16"/>
        <n x="21"/>
        <n x="22"/>
      </t>
    </mdx>
    <mdx n="0" f="v">
      <t c="4" si="4">
        <n x="2"/>
        <n x="1"/>
        <n x="3"/>
        <n x="23"/>
      </t>
    </mdx>
    <mdx n="0" f="v">
      <t c="4" si="4">
        <n x="2"/>
        <n x="5"/>
        <n x="3"/>
        <n x="23"/>
      </t>
    </mdx>
    <mdx n="0" f="v">
      <t c="4" si="4">
        <n x="6"/>
        <n x="1"/>
        <n x="3"/>
        <n x="23"/>
      </t>
    </mdx>
    <mdx n="0" f="v">
      <t c="4" si="4">
        <n x="6"/>
        <n x="5"/>
        <n x="3"/>
        <n x="23"/>
      </t>
    </mdx>
    <mdx n="0" f="v">
      <t c="4" si="4">
        <n x="6"/>
        <n x="1"/>
        <n x="7"/>
        <n x="23"/>
      </t>
    </mdx>
    <mdx n="0" f="v">
      <t c="4" si="4">
        <n x="6"/>
        <n x="5"/>
        <n x="7"/>
        <n x="23"/>
      </t>
    </mdx>
    <mdx n="0" f="v">
      <t c="4" si="4">
        <n x="6"/>
        <n x="8"/>
        <n x="9"/>
        <n x="23"/>
      </t>
    </mdx>
    <mdx n="0" f="v">
      <t c="4" si="4">
        <n x="6"/>
        <n x="8"/>
        <n x="10"/>
        <n x="23"/>
      </t>
    </mdx>
    <mdx n="0" f="v">
      <t c="3" si="4">
        <n x="6"/>
        <n x="14"/>
        <n x="23"/>
      </t>
    </mdx>
    <mdx n="0" f="v">
      <t c="4" si="4">
        <n x="6"/>
        <n x="8"/>
        <n x="12"/>
        <n x="23"/>
      </t>
    </mdx>
    <mdx n="0" f="v">
      <t c="3" si="19">
        <n x="6"/>
        <n x="18"/>
        <n x="23"/>
      </t>
    </mdx>
    <mdx n="0" f="v">
      <t c="3" fi="0">
        <n x="6"/>
        <n x="20"/>
        <n x="23"/>
      </t>
    </mdx>
    <mdx n="0" f="v">
      <t c="3" fi="0">
        <n x="6"/>
        <n x="21"/>
        <n x="23"/>
      </t>
    </mdx>
    <mdx n="0" f="v">
      <t c="4" si="4">
        <n x="15"/>
        <n x="1"/>
        <n x="3"/>
        <n x="23"/>
      </t>
    </mdx>
    <mdx n="0" f="v">
      <t c="4" si="4">
        <n x="15"/>
        <n x="5"/>
        <n x="3"/>
        <n x="23"/>
      </t>
    </mdx>
    <mdx n="0" f="v">
      <t c="4" si="4">
        <n x="16"/>
        <n x="1"/>
        <n x="3"/>
        <n x="23"/>
      </t>
    </mdx>
    <mdx n="0" f="v">
      <t c="4" si="4">
        <n x="16"/>
        <n x="5"/>
        <n x="3"/>
        <n x="23"/>
      </t>
    </mdx>
    <mdx n="0" f="v">
      <t c="4" si="4">
        <n x="16"/>
        <n x="1"/>
        <n x="7"/>
        <n x="23"/>
      </t>
    </mdx>
    <mdx n="0" f="v">
      <t c="4" si="4">
        <n x="16"/>
        <n x="5"/>
        <n x="7"/>
        <n x="23"/>
      </t>
    </mdx>
    <mdx n="0" f="v">
      <t c="4" si="4">
        <n x="16"/>
        <n x="8"/>
        <n x="9"/>
        <n x="23"/>
      </t>
    </mdx>
    <mdx n="0" f="v">
      <t c="4" si="4">
        <n x="16"/>
        <n x="8"/>
        <n x="10"/>
        <n x="23"/>
      </t>
    </mdx>
    <mdx n="0" f="v">
      <t c="4" si="4">
        <n x="16"/>
        <n x="8"/>
        <n x="11"/>
        <n x="23"/>
      </t>
    </mdx>
    <mdx n="0" f="v">
      <t c="3" si="4">
        <n x="16"/>
        <n x="14"/>
        <n x="23"/>
      </t>
    </mdx>
    <mdx n="0" f="v">
      <t c="4" si="4">
        <n x="16"/>
        <n x="8"/>
        <n x="12"/>
        <n x="23"/>
      </t>
    </mdx>
    <mdx n="0" f="v">
      <t c="4" si="4">
        <n x="16"/>
        <n x="8"/>
        <n x="13"/>
        <n x="23"/>
      </t>
    </mdx>
    <mdx n="0" f="v">
      <t c="3" si="19">
        <n x="16"/>
        <n x="18"/>
        <n x="23"/>
      </t>
    </mdx>
    <mdx n="0" f="v">
      <t c="3" fi="0">
        <n x="16"/>
        <n x="20"/>
        <n x="23"/>
      </t>
    </mdx>
    <mdx n="0" f="v">
      <t c="3" fi="0">
        <n x="16"/>
        <n x="21"/>
        <n x="23"/>
      </t>
    </mdx>
    <mdx n="0" f="v">
      <t c="4" si="4">
        <n x="2"/>
        <n x="1"/>
        <n x="3"/>
        <n x="24"/>
      </t>
    </mdx>
    <mdx n="0" f="v">
      <t c="4" si="4">
        <n x="2"/>
        <n x="5"/>
        <n x="3"/>
        <n x="24"/>
      </t>
    </mdx>
    <mdx n="0" f="v">
      <t c="4" si="4">
        <n x="6"/>
        <n x="1"/>
        <n x="3"/>
        <n x="24"/>
      </t>
    </mdx>
    <mdx n="0" f="v">
      <t c="4" si="4">
        <n x="6"/>
        <n x="5"/>
        <n x="3"/>
        <n x="24"/>
      </t>
    </mdx>
    <mdx n="0" f="v">
      <t c="4" si="4">
        <n x="6"/>
        <n x="1"/>
        <n x="7"/>
        <n x="24"/>
      </t>
    </mdx>
    <mdx n="0" f="v">
      <t c="4" si="4">
        <n x="6"/>
        <n x="5"/>
        <n x="7"/>
        <n x="24"/>
      </t>
    </mdx>
    <mdx n="0" f="v">
      <t c="4" si="4">
        <n x="6"/>
        <n x="8"/>
        <n x="9"/>
        <n x="24"/>
      </t>
    </mdx>
    <mdx n="0" f="v">
      <t c="4" si="4">
        <n x="6"/>
        <n x="8"/>
        <n x="10"/>
        <n x="24"/>
      </t>
    </mdx>
    <mdx n="0" f="v">
      <t c="3" si="4">
        <n x="6"/>
        <n x="14"/>
        <n x="24"/>
      </t>
    </mdx>
    <mdx n="0" f="v">
      <t c="4" si="4">
        <n x="6"/>
        <n x="8"/>
        <n x="12"/>
        <n x="24"/>
      </t>
    </mdx>
    <mdx n="0" f="v">
      <t c="3" si="19">
        <n x="6"/>
        <n x="18"/>
        <n x="24"/>
      </t>
    </mdx>
    <mdx n="0" f="v">
      <t c="3" fi="0">
        <n x="6"/>
        <n x="20"/>
        <n x="24"/>
      </t>
    </mdx>
    <mdx n="0" f="v">
      <t c="3" fi="0">
        <n x="6"/>
        <n x="21"/>
        <n x="24"/>
      </t>
    </mdx>
    <mdx n="0" f="v">
      <t c="4" si="4">
        <n x="15"/>
        <n x="1"/>
        <n x="3"/>
        <n x="24"/>
      </t>
    </mdx>
    <mdx n="0" f="v">
      <t c="4" si="4">
        <n x="15"/>
        <n x="5"/>
        <n x="3"/>
        <n x="24"/>
      </t>
    </mdx>
    <mdx n="0" f="v">
      <t c="4" si="4">
        <n x="16"/>
        <n x="1"/>
        <n x="3"/>
        <n x="24"/>
      </t>
    </mdx>
    <mdx n="0" f="v">
      <t c="4" si="4">
        <n x="16"/>
        <n x="5"/>
        <n x="3"/>
        <n x="24"/>
      </t>
    </mdx>
    <mdx n="0" f="v">
      <t c="4" si="4">
        <n x="16"/>
        <n x="1"/>
        <n x="7"/>
        <n x="24"/>
      </t>
    </mdx>
    <mdx n="0" f="v">
      <t c="4" si="4">
        <n x="16"/>
        <n x="5"/>
        <n x="7"/>
        <n x="24"/>
      </t>
    </mdx>
    <mdx n="0" f="v">
      <t c="4" si="4">
        <n x="16"/>
        <n x="8"/>
        <n x="9"/>
        <n x="24"/>
      </t>
    </mdx>
    <mdx n="0" f="v">
      <t c="4" si="4">
        <n x="16"/>
        <n x="8"/>
        <n x="10"/>
        <n x="24"/>
      </t>
    </mdx>
    <mdx n="0" f="v">
      <t c="4" si="4">
        <n x="16"/>
        <n x="8"/>
        <n x="11"/>
        <n x="24"/>
      </t>
    </mdx>
    <mdx n="0" f="v">
      <t c="3" si="4">
        <n x="16"/>
        <n x="14"/>
        <n x="24"/>
      </t>
    </mdx>
    <mdx n="0" f="v">
      <t c="4" si="4">
        <n x="16"/>
        <n x="8"/>
        <n x="12"/>
        <n x="24"/>
      </t>
    </mdx>
    <mdx n="0" f="v">
      <t c="4" si="4">
        <n x="16"/>
        <n x="8"/>
        <n x="13"/>
        <n x="24"/>
      </t>
    </mdx>
    <mdx n="0" f="v">
      <t c="3" si="19">
        <n x="16"/>
        <n x="18"/>
        <n x="24"/>
      </t>
    </mdx>
    <mdx n="0" f="v">
      <t c="3" fi="0">
        <n x="16"/>
        <n x="20"/>
        <n x="24"/>
      </t>
    </mdx>
    <mdx n="0" f="v">
      <t c="3" fi="0">
        <n x="16"/>
        <n x="21"/>
        <n x="24"/>
      </t>
    </mdx>
    <mdx n="0" f="v">
      <t c="4" si="4">
        <n x="6"/>
        <n x="8"/>
        <n x="13"/>
        <n x="25"/>
      </t>
    </mdx>
    <mdx n="0" f="v">
      <t c="4" si="4">
        <n x="2"/>
        <n x="1"/>
        <n x="3"/>
        <n x="26"/>
      </t>
    </mdx>
    <mdx n="0" f="v">
      <t c="4" si="4">
        <n x="2"/>
        <n x="5"/>
        <n x="3"/>
        <n x="26"/>
      </t>
    </mdx>
    <mdx n="0" f="v">
      <t c="4" si="4">
        <n x="6"/>
        <n x="1"/>
        <n x="3"/>
        <n x="26"/>
      </t>
    </mdx>
    <mdx n="0" f="v">
      <t c="4" si="4">
        <n x="6"/>
        <n x="5"/>
        <n x="3"/>
        <n x="26"/>
      </t>
    </mdx>
    <mdx n="0" f="v">
      <t c="4" si="4">
        <n x="6"/>
        <n x="1"/>
        <n x="7"/>
        <n x="26"/>
      </t>
    </mdx>
    <mdx n="0" f="v">
      <t c="4" si="4">
        <n x="6"/>
        <n x="5"/>
        <n x="7"/>
        <n x="26"/>
      </t>
    </mdx>
    <mdx n="0" f="v">
      <t c="4" si="4">
        <n x="6"/>
        <n x="8"/>
        <n x="9"/>
        <n x="26"/>
      </t>
    </mdx>
    <mdx n="0" f="v">
      <t c="4" si="4">
        <n x="6"/>
        <n x="8"/>
        <n x="10"/>
        <n x="26"/>
      </t>
    </mdx>
    <mdx n="0" f="v">
      <t c="4" si="4">
        <n x="6"/>
        <n x="8"/>
        <n x="12"/>
        <n x="26"/>
      </t>
    </mdx>
    <mdx n="0" f="v">
      <t c="4" si="4">
        <n x="6"/>
        <n x="8"/>
        <n x="13"/>
        <n x="26"/>
      </t>
    </mdx>
    <mdx n="0" f="v">
      <t c="3" fi="0">
        <n x="6"/>
        <n x="20"/>
        <n x="26"/>
      </t>
    </mdx>
    <mdx n="0" f="v">
      <t c="4">
        <n x="6"/>
        <n x="8"/>
        <n x="13"/>
        <n x="27"/>
      </t>
    </mdx>
    <mdx n="0" f="v">
      <t c="4">
        <n x="6"/>
        <n x="8"/>
        <n x="13"/>
        <n x="26"/>
      </t>
    </mdx>
    <mdx n="0" f="v">
      <t c="4" si="4">
        <n x="2"/>
        <n x="5"/>
        <n x="3"/>
        <n x="28"/>
      </t>
    </mdx>
    <mdx n="0" f="v">
      <t c="4" si="4">
        <n x="2"/>
        <n x="1"/>
        <n x="3"/>
        <n x="28"/>
      </t>
    </mdx>
    <mdx n="0" f="v">
      <t c="4" si="4">
        <n x="6"/>
        <n x="1"/>
        <n x="3"/>
        <n x="28"/>
      </t>
    </mdx>
    <mdx n="0" f="v">
      <t c="4" si="4">
        <n x="6"/>
        <n x="5"/>
        <n x="3"/>
        <n x="28"/>
      </t>
    </mdx>
    <mdx n="0" f="v">
      <t c="4" si="4">
        <n x="6"/>
        <n x="1"/>
        <n x="7"/>
        <n x="28"/>
      </t>
    </mdx>
    <mdx n="0" f="v">
      <t c="4" si="4">
        <n x="6"/>
        <n x="5"/>
        <n x="7"/>
        <n x="28"/>
      </t>
    </mdx>
    <mdx n="0" f="v">
      <t c="4" si="4">
        <n x="6"/>
        <n x="8"/>
        <n x="9"/>
        <n x="28"/>
      </t>
    </mdx>
    <mdx n="0" f="v">
      <t c="4" si="4">
        <n x="6"/>
        <n x="8"/>
        <n x="10"/>
        <n x="28"/>
      </t>
    </mdx>
    <mdx n="0" f="v">
      <t c="3" si="4">
        <n x="6"/>
        <n x="14"/>
        <n x="26"/>
      </t>
    </mdx>
    <mdx n="0" f="v">
      <t c="3" si="4">
        <n x="6"/>
        <n x="14"/>
        <n x="28"/>
      </t>
    </mdx>
    <mdx n="0" f="v">
      <t c="4" si="4">
        <n x="6"/>
        <n x="8"/>
        <n x="12"/>
        <n x="28"/>
      </t>
    </mdx>
    <mdx n="0" f="v">
      <t c="3" si="19">
        <n x="6"/>
        <n x="18"/>
        <n x="26"/>
      </t>
    </mdx>
    <mdx n="0" f="v">
      <t c="3" si="19">
        <n x="6"/>
        <n x="18"/>
        <n x="28"/>
      </t>
    </mdx>
    <mdx n="0" f="v">
      <t c="3" fi="0">
        <n x="6"/>
        <n x="20"/>
        <n x="28"/>
      </t>
    </mdx>
    <mdx n="0" f="v">
      <t c="3" fi="0">
        <n x="6"/>
        <n x="21"/>
        <n x="26"/>
      </t>
    </mdx>
    <mdx n="0" f="v">
      <t c="3" fi="0">
        <n x="6"/>
        <n x="21"/>
        <n x="28"/>
      </t>
    </mdx>
    <mdx n="0" f="v">
      <t c="4" si="4">
        <n x="15"/>
        <n x="1"/>
        <n x="3"/>
        <n x="26"/>
      </t>
    </mdx>
    <mdx n="0" f="v">
      <t c="4" si="4">
        <n x="15"/>
        <n x="1"/>
        <n x="3"/>
        <n x="28"/>
      </t>
    </mdx>
    <mdx n="0" f="v">
      <t c="4" si="4">
        <n x="15"/>
        <n x="5"/>
        <n x="3"/>
        <n x="26"/>
      </t>
    </mdx>
    <mdx n="0" f="v">
      <t c="4" si="4">
        <n x="15"/>
        <n x="5"/>
        <n x="3"/>
        <n x="28"/>
      </t>
    </mdx>
    <mdx n="0" f="v">
      <t c="4" si="4">
        <n x="16"/>
        <n x="1"/>
        <n x="3"/>
        <n x="26"/>
      </t>
    </mdx>
    <mdx n="0" f="v">
      <t c="4" si="4">
        <n x="16"/>
        <n x="1"/>
        <n x="3"/>
        <n x="28"/>
      </t>
    </mdx>
    <mdx n="0" f="v">
      <t c="4" si="4">
        <n x="16"/>
        <n x="5"/>
        <n x="3"/>
        <n x="26"/>
      </t>
    </mdx>
    <mdx n="0" f="v">
      <t c="4" si="4">
        <n x="16"/>
        <n x="5"/>
        <n x="3"/>
        <n x="28"/>
      </t>
    </mdx>
    <mdx n="0" f="v">
      <t c="4" si="4">
        <n x="16"/>
        <n x="1"/>
        <n x="7"/>
        <n x="26"/>
      </t>
    </mdx>
    <mdx n="0" f="v">
      <t c="4" si="4">
        <n x="16"/>
        <n x="1"/>
        <n x="7"/>
        <n x="28"/>
      </t>
    </mdx>
    <mdx n="0" f="v">
      <t c="4" si="4">
        <n x="16"/>
        <n x="5"/>
        <n x="7"/>
        <n x="26"/>
      </t>
    </mdx>
    <mdx n="0" f="v">
      <t c="4" si="4">
        <n x="16"/>
        <n x="5"/>
        <n x="7"/>
        <n x="28"/>
      </t>
    </mdx>
    <mdx n="0" f="v">
      <t c="4" si="4">
        <n x="16"/>
        <n x="8"/>
        <n x="9"/>
        <n x="26"/>
      </t>
    </mdx>
    <mdx n="0" f="v">
      <t c="4" si="4">
        <n x="16"/>
        <n x="8"/>
        <n x="9"/>
        <n x="28"/>
      </t>
    </mdx>
    <mdx n="0" f="v">
      <t c="4" si="4">
        <n x="16"/>
        <n x="8"/>
        <n x="10"/>
        <n x="26"/>
      </t>
    </mdx>
    <mdx n="0" f="v">
      <t c="4" si="4">
        <n x="16"/>
        <n x="8"/>
        <n x="10"/>
        <n x="28"/>
      </t>
    </mdx>
    <mdx n="0" f="v">
      <t c="4" si="4">
        <n x="16"/>
        <n x="8"/>
        <n x="11"/>
        <n x="26"/>
      </t>
    </mdx>
    <mdx n="0" f="v">
      <t c="4" si="4">
        <n x="16"/>
        <n x="8"/>
        <n x="11"/>
        <n x="28"/>
      </t>
    </mdx>
    <mdx n="0" f="v">
      <t c="3" si="4">
        <n x="16"/>
        <n x="14"/>
        <n x="26"/>
      </t>
    </mdx>
    <mdx n="0" f="v">
      <t c="3" si="4">
        <n x="16"/>
        <n x="14"/>
        <n x="28"/>
      </t>
    </mdx>
    <mdx n="0" f="v">
      <t c="4" si="4">
        <n x="16"/>
        <n x="8"/>
        <n x="12"/>
        <n x="26"/>
      </t>
    </mdx>
    <mdx n="0" f="v">
      <t c="4" si="4">
        <n x="16"/>
        <n x="8"/>
        <n x="12"/>
        <n x="28"/>
      </t>
    </mdx>
    <mdx n="0" f="v">
      <t c="4" si="4">
        <n x="16"/>
        <n x="8"/>
        <n x="13"/>
        <n x="26"/>
      </t>
    </mdx>
    <mdx n="0" f="v">
      <t c="4" si="4">
        <n x="16"/>
        <n x="8"/>
        <n x="13"/>
        <n x="28"/>
      </t>
    </mdx>
    <mdx n="0" f="v">
      <t c="3" si="19">
        <n x="16"/>
        <n x="18"/>
        <n x="26"/>
      </t>
    </mdx>
    <mdx n="0" f="v">
      <t c="3" si="19">
        <n x="16"/>
        <n x="18"/>
        <n x="28"/>
      </t>
    </mdx>
    <mdx n="0" f="v">
      <t c="3" fi="0">
        <n x="16"/>
        <n x="20"/>
        <n x="26"/>
      </t>
    </mdx>
    <mdx n="0" f="v">
      <t c="3" fi="0">
        <n x="16"/>
        <n x="20"/>
        <n x="28"/>
      </t>
    </mdx>
    <mdx n="0" f="v">
      <t c="3" fi="0">
        <n x="16"/>
        <n x="21"/>
        <n x="26"/>
      </t>
    </mdx>
    <mdx n="0" f="v">
      <t c="3" fi="0">
        <n x="16"/>
        <n x="21"/>
        <n x="28"/>
      </t>
    </mdx>
    <mdx n="0" f="v">
      <t c="4" si="4">
        <n x="6"/>
        <n x="8"/>
        <n x="9"/>
        <n x="29"/>
      </t>
    </mdx>
    <mdx n="0" f="v">
      <t c="4" si="4">
        <n x="6"/>
        <n x="8"/>
        <n x="10"/>
        <n x="29"/>
      </t>
    </mdx>
    <mdx n="0" f="v">
      <t c="3" si="4">
        <n x="6"/>
        <n x="14"/>
        <n x="29"/>
      </t>
    </mdx>
    <mdx n="0" f="v">
      <t c="4" si="4">
        <n x="6"/>
        <n x="8"/>
        <n x="12"/>
        <n x="29"/>
      </t>
    </mdx>
    <mdx n="0" f="v">
      <t c="4" si="4">
        <n x="2"/>
        <n x="1"/>
        <n x="3"/>
        <n x="29"/>
      </t>
    </mdx>
    <mdx n="0" f="v">
      <t c="4" si="4">
        <n x="2"/>
        <n x="5"/>
        <n x="3"/>
        <n x="29"/>
      </t>
    </mdx>
    <mdx n="0" f="v">
      <t c="4" si="4">
        <n x="6"/>
        <n x="1"/>
        <n x="3"/>
        <n x="29"/>
      </t>
    </mdx>
    <mdx n="0" f="v">
      <t c="4" si="4">
        <n x="6"/>
        <n x="5"/>
        <n x="3"/>
        <n x="29"/>
      </t>
    </mdx>
    <mdx n="0" f="v">
      <t c="4" si="4">
        <n x="6"/>
        <n x="1"/>
        <n x="7"/>
        <n x="29"/>
      </t>
    </mdx>
    <mdx n="0" f="v">
      <t c="4" si="4">
        <n x="6"/>
        <n x="5"/>
        <n x="7"/>
        <n x="29"/>
      </t>
    </mdx>
    <mdx n="0" f="v">
      <t c="3" fi="0">
        <n x="6"/>
        <n x="20"/>
        <n x="29"/>
      </t>
    </mdx>
    <mdx n="0" f="v">
      <t c="3" fi="0">
        <n x="6"/>
        <n x="21"/>
        <n x="29"/>
      </t>
    </mdx>
    <mdx n="0" f="v">
      <t c="4" si="4">
        <n x="16"/>
        <n x="8"/>
        <n x="9"/>
        <n x="29"/>
      </t>
    </mdx>
    <mdx n="0" f="v">
      <t c="4" si="4">
        <n x="16"/>
        <n x="8"/>
        <n x="10"/>
        <n x="29"/>
      </t>
    </mdx>
    <mdx n="0" f="v">
      <t c="4" si="4">
        <n x="16"/>
        <n x="8"/>
        <n x="11"/>
        <n x="29"/>
      </t>
    </mdx>
    <mdx n="0" f="v">
      <t c="4" si="4">
        <n x="16"/>
        <n x="8"/>
        <n x="12"/>
        <n x="29"/>
      </t>
    </mdx>
    <mdx n="0" f="v">
      <t c="4" si="4">
        <n x="16"/>
        <n x="8"/>
        <n x="13"/>
        <n x="29"/>
      </t>
    </mdx>
    <mdx n="0" f="v">
      <t c="3" si="4">
        <n x="16"/>
        <n x="14"/>
        <n x="29"/>
      </t>
    </mdx>
    <mdx n="0" f="v">
      <t c="3" si="19">
        <n x="16"/>
        <n x="18"/>
        <n x="29"/>
      </t>
    </mdx>
    <mdx n="0" f="v">
      <t c="4" si="4">
        <n x="15"/>
        <n x="1"/>
        <n x="3"/>
        <n x="29"/>
      </t>
    </mdx>
    <mdx n="0" f="v">
      <t c="4" si="4">
        <n x="15"/>
        <n x="5"/>
        <n x="3"/>
        <n x="29"/>
      </t>
    </mdx>
    <mdx n="0" f="v">
      <t c="4" si="4">
        <n x="16"/>
        <n x="1"/>
        <n x="3"/>
        <n x="29"/>
      </t>
    </mdx>
    <mdx n="0" f="v">
      <t c="4" si="4">
        <n x="16"/>
        <n x="5"/>
        <n x="3"/>
        <n x="29"/>
      </t>
    </mdx>
    <mdx n="0" f="v">
      <t c="4" si="4">
        <n x="16"/>
        <n x="1"/>
        <n x="7"/>
        <n x="29"/>
      </t>
    </mdx>
    <mdx n="0" f="v">
      <t c="4" si="4">
        <n x="16"/>
        <n x="5"/>
        <n x="7"/>
        <n x="29"/>
      </t>
    </mdx>
    <mdx n="0" f="v">
      <t c="3" fi="0">
        <n x="16"/>
        <n x="20"/>
        <n x="29"/>
      </t>
    </mdx>
    <mdx n="0" f="v">
      <t c="3" fi="0">
        <n x="16"/>
        <n x="21"/>
        <n x="29"/>
      </t>
    </mdx>
    <mdx n="0" f="v">
      <t c="4" si="4">
        <n x="2"/>
        <n x="1"/>
        <n x="3"/>
        <n x="30"/>
      </t>
    </mdx>
    <mdx n="0" f="v">
      <t c="4" si="4">
        <n x="2"/>
        <n x="5"/>
        <n x="3"/>
        <n x="30"/>
      </t>
    </mdx>
    <mdx n="0" f="v">
      <t c="4" si="4">
        <n x="6"/>
        <n x="1"/>
        <n x="3"/>
        <n x="30"/>
      </t>
    </mdx>
    <mdx n="0" f="v">
      <t c="4" si="4">
        <n x="6"/>
        <n x="5"/>
        <n x="3"/>
        <n x="30"/>
      </t>
    </mdx>
    <mdx n="0" f="v">
      <t c="4" si="4">
        <n x="6"/>
        <n x="1"/>
        <n x="7"/>
        <n x="30"/>
      </t>
    </mdx>
    <mdx n="0" f="v">
      <t c="4" si="4">
        <n x="6"/>
        <n x="5"/>
        <n x="7"/>
        <n x="30"/>
      </t>
    </mdx>
    <mdx n="0" f="v">
      <t c="4" si="4">
        <n x="6"/>
        <n x="8"/>
        <n x="9"/>
        <n x="31"/>
      </t>
    </mdx>
    <mdx n="0" f="v">
      <t c="4" si="4">
        <n x="6"/>
        <n x="8"/>
        <n x="9"/>
        <n x="30"/>
      </t>
    </mdx>
    <mdx n="0" f="v">
      <t c="4" si="4">
        <n x="6"/>
        <n x="8"/>
        <n x="10"/>
        <n x="31"/>
      </t>
    </mdx>
    <mdx n="0" f="v">
      <t c="4" si="4">
        <n x="6"/>
        <n x="8"/>
        <n x="10"/>
        <n x="30"/>
      </t>
    </mdx>
    <mdx n="0" f="v">
      <t c="4" si="4">
        <n x="6"/>
        <n x="8"/>
        <n x="12"/>
        <n x="31"/>
      </t>
    </mdx>
    <mdx n="0" f="v">
      <t c="4" si="4">
        <n x="6"/>
        <n x="8"/>
        <n x="12"/>
        <n x="30"/>
      </t>
    </mdx>
    <mdx n="0" f="v">
      <t c="3" si="4">
        <n x="6"/>
        <n x="14"/>
        <n x="31"/>
      </t>
    </mdx>
    <mdx n="0" f="v">
      <t c="3" si="4">
        <n x="6"/>
        <n x="14"/>
        <n x="30"/>
      </t>
    </mdx>
    <mdx n="0" f="v">
      <t c="3" si="19">
        <n x="6"/>
        <n x="18"/>
        <n x="31"/>
      </t>
    </mdx>
    <mdx n="0" f="v">
      <t c="3" si="19">
        <n x="6"/>
        <n x="18"/>
        <n x="30"/>
      </t>
    </mdx>
    <mdx n="0" f="v">
      <t c="3" si="19">
        <n x="6"/>
        <n x="18"/>
        <n x="29"/>
      </t>
    </mdx>
    <mdx n="0" f="v">
      <t c="3" fi="0">
        <n x="6"/>
        <n x="20"/>
        <n x="30"/>
      </t>
    </mdx>
    <mdx n="0" f="v">
      <t c="3" fi="0">
        <n x="6"/>
        <n x="21"/>
        <n x="30"/>
      </t>
    </mdx>
    <mdx n="0" f="v">
      <t c="4" si="4">
        <n x="15"/>
        <n x="1"/>
        <n x="3"/>
        <n x="30"/>
      </t>
    </mdx>
    <mdx n="0" f="v">
      <t c="4" si="4">
        <n x="15"/>
        <n x="5"/>
        <n x="3"/>
        <n x="30"/>
      </t>
    </mdx>
    <mdx n="0" f="v">
      <t c="4" si="4">
        <n x="16"/>
        <n x="1"/>
        <n x="3"/>
        <n x="30"/>
      </t>
    </mdx>
    <mdx n="0" f="v">
      <t c="4" si="4">
        <n x="16"/>
        <n x="5"/>
        <n x="3"/>
        <n x="30"/>
      </t>
    </mdx>
    <mdx n="0" f="v">
      <t c="4" si="4">
        <n x="16"/>
        <n x="1"/>
        <n x="7"/>
        <n x="30"/>
      </t>
    </mdx>
    <mdx n="0" f="v">
      <t c="4" si="4">
        <n x="16"/>
        <n x="5"/>
        <n x="7"/>
        <n x="30"/>
      </t>
    </mdx>
    <mdx n="0" f="v">
      <t c="4" si="4">
        <n x="16"/>
        <n x="8"/>
        <n x="9"/>
        <n x="31"/>
      </t>
    </mdx>
    <mdx n="0" f="v">
      <t c="4" si="4">
        <n x="16"/>
        <n x="8"/>
        <n x="9"/>
        <n x="30"/>
      </t>
    </mdx>
    <mdx n="0" f="v">
      <t c="4" si="4">
        <n x="16"/>
        <n x="8"/>
        <n x="10"/>
        <n x="31"/>
      </t>
    </mdx>
    <mdx n="0" f="v">
      <t c="4" si="4">
        <n x="16"/>
        <n x="8"/>
        <n x="10"/>
        <n x="30"/>
      </t>
    </mdx>
    <mdx n="0" f="v">
      <t c="4" si="4">
        <n x="16"/>
        <n x="8"/>
        <n x="11"/>
        <n x="31"/>
      </t>
    </mdx>
    <mdx n="0" f="v">
      <t c="4" si="4">
        <n x="16"/>
        <n x="8"/>
        <n x="11"/>
        <n x="30"/>
      </t>
    </mdx>
    <mdx n="0" f="v">
      <t c="3" si="4">
        <n x="16"/>
        <n x="14"/>
        <n x="31"/>
      </t>
    </mdx>
    <mdx n="0" f="v">
      <t c="3" si="4">
        <n x="16"/>
        <n x="14"/>
        <n x="30"/>
      </t>
    </mdx>
    <mdx n="0" f="v">
      <t c="4" si="4">
        <n x="16"/>
        <n x="8"/>
        <n x="12"/>
        <n x="31"/>
      </t>
    </mdx>
    <mdx n="0" f="v">
      <t c="4" si="4">
        <n x="16"/>
        <n x="8"/>
        <n x="12"/>
        <n x="30"/>
      </t>
    </mdx>
    <mdx n="0" f="v">
      <t c="4" si="4">
        <n x="16"/>
        <n x="8"/>
        <n x="13"/>
        <n x="31"/>
      </t>
    </mdx>
    <mdx n="0" f="v">
      <t c="4" si="4">
        <n x="16"/>
        <n x="8"/>
        <n x="13"/>
        <n x="30"/>
      </t>
    </mdx>
    <mdx n="0" f="v">
      <t c="3" si="19">
        <n x="16"/>
        <n x="18"/>
        <n x="31"/>
      </t>
    </mdx>
    <mdx n="0" f="v">
      <t c="3" si="19">
        <n x="16"/>
        <n x="18"/>
        <n x="30"/>
      </t>
    </mdx>
    <mdx n="0" f="v">
      <t c="3" fi="0">
        <n x="16"/>
        <n x="20"/>
        <n x="30"/>
      </t>
    </mdx>
    <mdx n="0" f="v">
      <t c="3" fi="0">
        <n x="16"/>
        <n x="21"/>
        <n x="30"/>
      </t>
    </mdx>
  </mdxMetadata>
  <valueMetadata count="24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</valueMetadata>
</metadata>
</file>

<file path=xl/sharedStrings.xml><?xml version="1.0" encoding="utf-8"?>
<sst xmlns="http://schemas.openxmlformats.org/spreadsheetml/2006/main" count="804" uniqueCount="389">
  <si>
    <t>2025年12月25日更新</t>
    <rPh sb="4" eb="5">
      <t>ネン</t>
    </rPh>
    <rPh sb="7" eb="8">
      <t>ガツ</t>
    </rPh>
    <rPh sb="10" eb="11">
      <t>ニチ</t>
    </rPh>
    <rPh sb="11" eb="13">
      <t>コウシン</t>
    </rPh>
    <phoneticPr fontId="5"/>
  </si>
  <si>
    <t>((0),(9),(10),(13)を除く）</t>
    <phoneticPr fontId="5"/>
  </si>
  <si>
    <t>(9),(10),(13）</t>
    <phoneticPr fontId="5"/>
  </si>
  <si>
    <t>(0)</t>
    <phoneticPr fontId="5"/>
  </si>
  <si>
    <t xml:space="preserve"> </t>
    <phoneticPr fontId="5"/>
  </si>
  <si>
    <t xml:space="preserve">統計資料 </t>
    <phoneticPr fontId="5"/>
  </si>
  <si>
    <t>【暦年】国内鉛・亜鉛の建値，生産，輸出，輸入トレンド</t>
    <rPh sb="1" eb="3">
      <t>レキネン</t>
    </rPh>
    <rPh sb="4" eb="6">
      <t>コクナイ</t>
    </rPh>
    <rPh sb="6" eb="7">
      <t>ナマリ</t>
    </rPh>
    <rPh sb="8" eb="10">
      <t>アエン</t>
    </rPh>
    <rPh sb="11" eb="13">
      <t>タテネ</t>
    </rPh>
    <rPh sb="14" eb="16">
      <t>セイサン</t>
    </rPh>
    <rPh sb="17" eb="19">
      <t>ユシュツ</t>
    </rPh>
    <rPh sb="20" eb="22">
      <t>ユニュウ</t>
    </rPh>
    <phoneticPr fontId="28"/>
  </si>
  <si>
    <t>(1)</t>
    <phoneticPr fontId="5"/>
  </si>
  <si>
    <t>内外鉛・亜鉛価格推移</t>
    <phoneticPr fontId="5"/>
  </si>
  <si>
    <t>(2)</t>
  </si>
  <si>
    <t>電気鉛需給実績</t>
  </si>
  <si>
    <t>(3)</t>
    <phoneticPr fontId="5"/>
  </si>
  <si>
    <t>亜鉛需給実績</t>
  </si>
  <si>
    <t>(4)(ｲ)</t>
    <phoneticPr fontId="5"/>
  </si>
  <si>
    <t>亜鉛地金輸出通関実績</t>
  </si>
  <si>
    <t>(4)(ﾛ)</t>
    <phoneticPr fontId="5"/>
  </si>
  <si>
    <t>亜鉛合金輸出通関実績</t>
  </si>
  <si>
    <t>(5)</t>
    <phoneticPr fontId="5"/>
  </si>
  <si>
    <t>鉱石（精鉱を含む）輸入量</t>
  </si>
  <si>
    <t>(6)</t>
    <phoneticPr fontId="5"/>
  </si>
  <si>
    <t>鉛蓄電池用途別生産実績</t>
    <rPh sb="1" eb="4">
      <t>チクデンチ</t>
    </rPh>
    <phoneticPr fontId="5"/>
  </si>
  <si>
    <t>(7)</t>
    <phoneticPr fontId="5"/>
  </si>
  <si>
    <t>溶融亜鉛めっき生産実績</t>
  </si>
  <si>
    <t>(8)</t>
    <phoneticPr fontId="5"/>
  </si>
  <si>
    <t>亜鉛めっき鋼板生産量および需要部門別出荷実績</t>
  </si>
  <si>
    <t>(9)(ｲ)</t>
    <phoneticPr fontId="5"/>
  </si>
  <si>
    <t>亜鉛鉄板，カラー亜鉛鉄板生産および出荷</t>
  </si>
  <si>
    <t>(9)(ﾛ)</t>
    <phoneticPr fontId="5"/>
  </si>
  <si>
    <t>電気亜鉛めっき鋼板生産実績</t>
  </si>
  <si>
    <t>(9)(ﾊ)</t>
    <phoneticPr fontId="5"/>
  </si>
  <si>
    <t>溶融亜鉛めっき鋼板生産実績</t>
  </si>
  <si>
    <t>(9)(ﾆ)</t>
    <phoneticPr fontId="5"/>
  </si>
  <si>
    <t>溶融亜鉛－アルミ合金めっき鋼板生産実績</t>
  </si>
  <si>
    <t>(10)</t>
    <phoneticPr fontId="5"/>
  </si>
  <si>
    <t>亜鉛鉄板用途別出荷実績</t>
  </si>
  <si>
    <t>(11)</t>
    <phoneticPr fontId="5"/>
  </si>
  <si>
    <t>亜鉛ダイカスト用途別生産実績</t>
  </si>
  <si>
    <t>(12)</t>
    <phoneticPr fontId="5"/>
  </si>
  <si>
    <t>黄銅生産量と出荷実績（完成品)</t>
    <phoneticPr fontId="5"/>
  </si>
  <si>
    <t>(13)</t>
    <phoneticPr fontId="5"/>
  </si>
  <si>
    <t>亜鉛華生産量および需要部門別出荷実績</t>
  </si>
  <si>
    <t>(14)</t>
    <phoneticPr fontId="5"/>
  </si>
  <si>
    <t>世界の鉛鉱生産・消費・在庫統計</t>
    <rPh sb="0" eb="2">
      <t>セカイ</t>
    </rPh>
    <rPh sb="3" eb="4">
      <t>ナマリ</t>
    </rPh>
    <rPh sb="4" eb="5">
      <t>コウ</t>
    </rPh>
    <rPh sb="5" eb="7">
      <t>セイサン</t>
    </rPh>
    <rPh sb="8" eb="10">
      <t>ショウヒ</t>
    </rPh>
    <rPh sb="11" eb="13">
      <t>ザイコ</t>
    </rPh>
    <rPh sb="13" eb="15">
      <t>トウケイ</t>
    </rPh>
    <phoneticPr fontId="28"/>
  </si>
  <si>
    <t>(15)</t>
    <phoneticPr fontId="5"/>
  </si>
  <si>
    <t>世界の亜鉛鉱生産・消費・在庫統計</t>
    <rPh sb="3" eb="5">
      <t>アエン</t>
    </rPh>
    <rPh sb="6" eb="8">
      <t>セイサン</t>
    </rPh>
    <phoneticPr fontId="28"/>
  </si>
  <si>
    <t>目次に戻る</t>
    <rPh sb="0" eb="2">
      <t>モクジ</t>
    </rPh>
    <rPh sb="3" eb="4">
      <t>モド</t>
    </rPh>
    <phoneticPr fontId="5"/>
  </si>
  <si>
    <t>(0)【暦年】国内鉛・亜鉛の建値，生産，輸出，輸入トレンド</t>
    <phoneticPr fontId="28"/>
  </si>
  <si>
    <t>出所：経済産業省調査統計部鉄鋼・非鉄金属・金属製品統計年報,月報、日本鉱業協会編「鉱山」、財務省貿易統計</t>
    <rPh sb="33" eb="35">
      <t>ニホン</t>
    </rPh>
    <phoneticPr fontId="28"/>
  </si>
  <si>
    <t>暦年</t>
    <rPh sb="0" eb="2">
      <t>レキネン</t>
    </rPh>
    <phoneticPr fontId="28"/>
  </si>
  <si>
    <t>鉛</t>
    <rPh sb="0" eb="1">
      <t>ナマリ</t>
    </rPh>
    <phoneticPr fontId="28"/>
  </si>
  <si>
    <t>亜鉛</t>
    <rPh sb="0" eb="2">
      <t>アエン</t>
    </rPh>
    <phoneticPr fontId="28"/>
  </si>
  <si>
    <t>国内建値</t>
    <rPh sb="0" eb="2">
      <t>コクナイ</t>
    </rPh>
    <rPh sb="2" eb="4">
      <t>タテネ</t>
    </rPh>
    <phoneticPr fontId="28"/>
  </si>
  <si>
    <t>電気鉛</t>
    <rPh sb="0" eb="3">
      <t>デンキナマリ</t>
    </rPh>
    <phoneticPr fontId="28"/>
  </si>
  <si>
    <t>鉱石</t>
    <rPh sb="0" eb="2">
      <t>コウセキ</t>
    </rPh>
    <phoneticPr fontId="28"/>
  </si>
  <si>
    <t>国内生産</t>
    <rPh sb="0" eb="2">
      <t>コクナイ</t>
    </rPh>
    <rPh sb="2" eb="4">
      <t>セイサン</t>
    </rPh>
    <phoneticPr fontId="28"/>
  </si>
  <si>
    <t>輸入</t>
    <rPh sb="0" eb="2">
      <t>ユニュウ</t>
    </rPh>
    <phoneticPr fontId="28"/>
  </si>
  <si>
    <t>輸出</t>
    <rPh sb="0" eb="2">
      <t>ユシュツ</t>
    </rPh>
    <phoneticPr fontId="28"/>
  </si>
  <si>
    <t>千円/MT</t>
    <rPh sb="0" eb="2">
      <t>センエン</t>
    </rPh>
    <phoneticPr fontId="28"/>
  </si>
  <si>
    <t>ｔ</t>
    <phoneticPr fontId="28"/>
  </si>
  <si>
    <t>MT</t>
    <phoneticPr fontId="28"/>
  </si>
  <si>
    <t>(1)内外鉛・亜鉛価格推移</t>
    <phoneticPr fontId="3"/>
  </si>
  <si>
    <t>出所：日本鉱業協会編「鉱山」</t>
    <phoneticPr fontId="3"/>
  </si>
  <si>
    <t>区分</t>
    <phoneticPr fontId="3"/>
  </si>
  <si>
    <t>鉛</t>
    <phoneticPr fontId="3"/>
  </si>
  <si>
    <t>亜鉛</t>
    <phoneticPr fontId="3"/>
  </si>
  <si>
    <t>国内建値</t>
    <rPh sb="0" eb="2">
      <t>コクナイ</t>
    </rPh>
    <rPh sb="2" eb="4">
      <t>タテネ</t>
    </rPh>
    <phoneticPr fontId="3"/>
  </si>
  <si>
    <t>LME</t>
    <phoneticPr fontId="3"/>
  </si>
  <si>
    <t>年月</t>
    <phoneticPr fontId="3"/>
  </si>
  <si>
    <t>千円/t</t>
  </si>
  <si>
    <t>$/mt</t>
  </si>
  <si>
    <t>2022暦年</t>
  </si>
  <si>
    <t>2023暦年</t>
  </si>
  <si>
    <t>2024暦年</t>
    <phoneticPr fontId="11"/>
  </si>
  <si>
    <t>10月</t>
  </si>
  <si>
    <t>11月</t>
  </si>
  <si>
    <t>12月</t>
  </si>
  <si>
    <t>1月</t>
  </si>
  <si>
    <t>2月</t>
  </si>
  <si>
    <t>2025年</t>
    <rPh sb="4" eb="5">
      <t>ネン</t>
    </rPh>
    <phoneticPr fontId="12"/>
  </si>
  <si>
    <t>3月</t>
  </si>
  <si>
    <t>4月</t>
  </si>
  <si>
    <t>5月</t>
  </si>
  <si>
    <t>6月</t>
  </si>
  <si>
    <t>7月</t>
  </si>
  <si>
    <t>10月</t>
    <rPh sb="2" eb="3">
      <t>ツキ</t>
    </rPh>
    <phoneticPr fontId="11"/>
  </si>
  <si>
    <t>11月</t>
    <rPh sb="2" eb="3">
      <t>ツキ</t>
    </rPh>
    <phoneticPr fontId="11"/>
  </si>
  <si>
    <t>(2)電気鉛需給実績</t>
    <phoneticPr fontId="3"/>
  </si>
  <si>
    <t>(単位：t)</t>
    <phoneticPr fontId="3"/>
  </si>
  <si>
    <t>出所：日本鉱業協会編「鉱山」</t>
    <rPh sb="0" eb="2">
      <t>シュッショ</t>
    </rPh>
    <phoneticPr fontId="9"/>
  </si>
  <si>
    <t>項目、年月</t>
    <rPh sb="0" eb="2">
      <t>コウモク</t>
    </rPh>
    <rPh sb="3" eb="5">
      <t>ネンゲツ</t>
    </rPh>
    <phoneticPr fontId="5"/>
  </si>
  <si>
    <t>2022年</t>
    <rPh sb="4" eb="5">
      <t>ネン</t>
    </rPh>
    <phoneticPr fontId="5"/>
  </si>
  <si>
    <t>2023年</t>
    <rPh sb="4" eb="5">
      <t>ネン</t>
    </rPh>
    <phoneticPr fontId="5"/>
  </si>
  <si>
    <t>2024年</t>
    <rPh sb="4" eb="5">
      <t>ネン</t>
    </rPh>
    <phoneticPr fontId="5"/>
  </si>
  <si>
    <t>2022年</t>
  </si>
  <si>
    <t>2023年</t>
  </si>
  <si>
    <t>2024年</t>
    <phoneticPr fontId="5"/>
  </si>
  <si>
    <t>2025年</t>
  </si>
  <si>
    <t>2025年</t>
    <phoneticPr fontId="5"/>
  </si>
  <si>
    <t>暦年</t>
  </si>
  <si>
    <t>暦年</t>
    <phoneticPr fontId="5"/>
  </si>
  <si>
    <t>年度</t>
    <rPh sb="0" eb="2">
      <t>ネンド</t>
    </rPh>
    <phoneticPr fontId="5"/>
  </si>
  <si>
    <t>7月</t>
    <phoneticPr fontId="5"/>
  </si>
  <si>
    <t>8月</t>
    <phoneticPr fontId="5"/>
  </si>
  <si>
    <t>9月</t>
  </si>
  <si>
    <t>10月</t>
    <phoneticPr fontId="5"/>
  </si>
  <si>
    <t>期初在庫</t>
  </si>
  <si>
    <t>鉱石産</t>
    <rPh sb="0" eb="2">
      <t>コウセキ</t>
    </rPh>
    <rPh sb="2" eb="3">
      <t>サン</t>
    </rPh>
    <phoneticPr fontId="5"/>
  </si>
  <si>
    <t>リサイクル原料産</t>
    <rPh sb="5" eb="7">
      <t>ゲンリョウ</t>
    </rPh>
    <rPh sb="7" eb="8">
      <t>サン</t>
    </rPh>
    <phoneticPr fontId="5"/>
  </si>
  <si>
    <t>生産量計</t>
    <rPh sb="3" eb="4">
      <t>ケイ</t>
    </rPh>
    <phoneticPr fontId="5"/>
  </si>
  <si>
    <t>その他受入、重複控除</t>
    <rPh sb="2" eb="3">
      <t>タ</t>
    </rPh>
    <rPh sb="3" eb="5">
      <t>ウケイ</t>
    </rPh>
    <rPh sb="6" eb="8">
      <t>チョウフク</t>
    </rPh>
    <rPh sb="8" eb="10">
      <t>コウジョ</t>
    </rPh>
    <phoneticPr fontId="17"/>
  </si>
  <si>
    <t>受入計</t>
    <rPh sb="0" eb="2">
      <t>ウケイ</t>
    </rPh>
    <rPh sb="2" eb="3">
      <t>ケイ</t>
    </rPh>
    <phoneticPr fontId="17"/>
  </si>
  <si>
    <t>通関ベース輸入</t>
  </si>
  <si>
    <t>当月供給計</t>
    <rPh sb="0" eb="2">
      <t>トウゲツ</t>
    </rPh>
    <rPh sb="2" eb="4">
      <t>キョウキュウ</t>
    </rPh>
    <rPh sb="4" eb="5">
      <t>ケイ</t>
    </rPh>
    <phoneticPr fontId="17"/>
  </si>
  <si>
    <t>蓄電池</t>
    <rPh sb="0" eb="3">
      <t>チクデンチ</t>
    </rPh>
    <phoneticPr fontId="5"/>
  </si>
  <si>
    <t>鉛管板</t>
    <rPh sb="0" eb="1">
      <t>ナマリ</t>
    </rPh>
    <rPh sb="1" eb="2">
      <t>クダ</t>
    </rPh>
    <rPh sb="2" eb="3">
      <t>イタ</t>
    </rPh>
    <phoneticPr fontId="5"/>
  </si>
  <si>
    <t>無機薬品</t>
    <rPh sb="0" eb="2">
      <t>ムキ</t>
    </rPh>
    <rPh sb="2" eb="4">
      <t>ヤクヒン</t>
    </rPh>
    <phoneticPr fontId="5"/>
  </si>
  <si>
    <t>その他</t>
    <rPh sb="2" eb="3">
      <t>タ</t>
    </rPh>
    <phoneticPr fontId="5"/>
  </si>
  <si>
    <t>国内販売計</t>
  </si>
  <si>
    <t>輸出（通関ベース）</t>
    <rPh sb="0" eb="2">
      <t>ユシュツ</t>
    </rPh>
    <rPh sb="3" eb="5">
      <t>ツウカン</t>
    </rPh>
    <phoneticPr fontId="17"/>
  </si>
  <si>
    <t>貿易統計等差異調整</t>
    <rPh sb="0" eb="2">
      <t>ボウエキ</t>
    </rPh>
    <rPh sb="2" eb="4">
      <t>トウケイ</t>
    </rPh>
    <rPh sb="4" eb="5">
      <t>トウ</t>
    </rPh>
    <rPh sb="5" eb="7">
      <t>サイ</t>
    </rPh>
    <rPh sb="7" eb="9">
      <t>チョウセイ</t>
    </rPh>
    <phoneticPr fontId="17"/>
  </si>
  <si>
    <t>見掛需要計</t>
    <rPh sb="0" eb="2">
      <t>ミカ</t>
    </rPh>
    <rPh sb="2" eb="4">
      <t>ジュヨウ</t>
    </rPh>
    <rPh sb="4" eb="5">
      <t>ケイ</t>
    </rPh>
    <phoneticPr fontId="17"/>
  </si>
  <si>
    <t>期末在庫</t>
    <rPh sb="0" eb="2">
      <t>キマツ</t>
    </rPh>
    <rPh sb="2" eb="4">
      <t>ザイコ</t>
    </rPh>
    <phoneticPr fontId="17"/>
  </si>
  <si>
    <t>(3)亜鉛需給実績</t>
    <rPh sb="7" eb="9">
      <t>ジッセキ</t>
    </rPh>
    <phoneticPr fontId="10"/>
  </si>
  <si>
    <t>(単位：t)</t>
    <phoneticPr fontId="10"/>
  </si>
  <si>
    <t>生産量</t>
  </si>
  <si>
    <t>亜鉛めっき鋼板</t>
    <rPh sb="0" eb="2">
      <t>アエン</t>
    </rPh>
    <rPh sb="5" eb="7">
      <t>コウハン</t>
    </rPh>
    <phoneticPr fontId="5"/>
  </si>
  <si>
    <t>その他のめっき</t>
    <rPh sb="0" eb="3">
      <t>ソノタ</t>
    </rPh>
    <phoneticPr fontId="5"/>
  </si>
  <si>
    <t>伸銅品</t>
    <rPh sb="0" eb="2">
      <t>シンドウ</t>
    </rPh>
    <rPh sb="2" eb="3">
      <t>ヒン</t>
    </rPh>
    <phoneticPr fontId="5"/>
  </si>
  <si>
    <t>亜鉛板</t>
    <rPh sb="0" eb="2">
      <t>アエン</t>
    </rPh>
    <rPh sb="2" eb="3">
      <t>イタ</t>
    </rPh>
    <phoneticPr fontId="5"/>
  </si>
  <si>
    <t>亜鉛ダイカスト合金</t>
    <rPh sb="0" eb="2">
      <t>アエン</t>
    </rPh>
    <rPh sb="7" eb="9">
      <t>ゴウキン</t>
    </rPh>
    <phoneticPr fontId="5"/>
  </si>
  <si>
    <t>無機薬品（亜鉛華他）</t>
    <rPh sb="0" eb="2">
      <t>ムキ</t>
    </rPh>
    <rPh sb="2" eb="4">
      <t>ヤクヒン</t>
    </rPh>
    <rPh sb="5" eb="7">
      <t>アエン</t>
    </rPh>
    <rPh sb="7" eb="8">
      <t>ハナ</t>
    </rPh>
    <rPh sb="8" eb="9">
      <t>ホカ</t>
    </rPh>
    <phoneticPr fontId="5"/>
  </si>
  <si>
    <t>その他</t>
    <rPh sb="0" eb="3">
      <t>ソノタ</t>
    </rPh>
    <phoneticPr fontId="5"/>
  </si>
  <si>
    <t>(4)(イ)亜鉛地金輸出通関実績</t>
    <phoneticPr fontId="10"/>
  </si>
  <si>
    <t>(単位：KG)</t>
    <phoneticPr fontId="10"/>
  </si>
  <si>
    <t>出所：財務省貿易統計</t>
    <phoneticPr fontId="10"/>
  </si>
  <si>
    <t>年月</t>
    <phoneticPr fontId="10"/>
  </si>
  <si>
    <t>2024暦年</t>
    <phoneticPr fontId="25"/>
  </si>
  <si>
    <t>2022年度</t>
    <rPh sb="4" eb="6">
      <t>ネンド</t>
    </rPh>
    <phoneticPr fontId="25"/>
  </si>
  <si>
    <t>2023年度</t>
    <rPh sb="4" eb="6">
      <t>ネンド</t>
    </rPh>
    <phoneticPr fontId="25"/>
  </si>
  <si>
    <t>2024年度</t>
    <rPh sb="4" eb="6">
      <t>ネンド</t>
    </rPh>
    <phoneticPr fontId="25"/>
  </si>
  <si>
    <t>2025年</t>
    <rPh sb="4" eb="5">
      <t>ネン</t>
    </rPh>
    <phoneticPr fontId="38"/>
  </si>
  <si>
    <t>韓国</t>
    <phoneticPr fontId="10"/>
  </si>
  <si>
    <t>中華人民共和国</t>
    <phoneticPr fontId="10"/>
  </si>
  <si>
    <t>台湾</t>
    <phoneticPr fontId="10"/>
  </si>
  <si>
    <t>香港</t>
    <phoneticPr fontId="10"/>
  </si>
  <si>
    <t>ベトナム共和国</t>
    <phoneticPr fontId="10"/>
  </si>
  <si>
    <t>インドネシア</t>
    <phoneticPr fontId="10"/>
  </si>
  <si>
    <t>タイ</t>
    <phoneticPr fontId="10"/>
  </si>
  <si>
    <t>マレーシア</t>
    <phoneticPr fontId="10"/>
  </si>
  <si>
    <t>シンガポール</t>
    <phoneticPr fontId="10"/>
  </si>
  <si>
    <t>フィリピン</t>
    <phoneticPr fontId="9"/>
  </si>
  <si>
    <t>インド</t>
    <phoneticPr fontId="10"/>
  </si>
  <si>
    <t>パキスタン</t>
    <phoneticPr fontId="10"/>
  </si>
  <si>
    <t>カンボジア</t>
    <phoneticPr fontId="10"/>
  </si>
  <si>
    <t>ミャンマー</t>
    <phoneticPr fontId="10"/>
  </si>
  <si>
    <t>バングラデシュ</t>
    <phoneticPr fontId="10"/>
  </si>
  <si>
    <t>スリランカ</t>
    <phoneticPr fontId="5"/>
  </si>
  <si>
    <t>ドイツ</t>
    <phoneticPr fontId="10"/>
  </si>
  <si>
    <t>スロバキア</t>
    <phoneticPr fontId="10"/>
  </si>
  <si>
    <t>アメリカ合衆国</t>
    <phoneticPr fontId="10"/>
  </si>
  <si>
    <t>ケニア</t>
    <phoneticPr fontId="10"/>
  </si>
  <si>
    <t>ナイジェリア</t>
    <phoneticPr fontId="10"/>
  </si>
  <si>
    <t>その他</t>
    <rPh sb="2" eb="3">
      <t>タ</t>
    </rPh>
    <phoneticPr fontId="10"/>
  </si>
  <si>
    <t>計</t>
    <phoneticPr fontId="10"/>
  </si>
  <si>
    <t>(4)(ロ)亜鉛合金輸出通関実績</t>
    <phoneticPr fontId="10"/>
  </si>
  <si>
    <t>2022暦年</t>
    <rPh sb="4" eb="6">
      <t>レキネン</t>
    </rPh>
    <phoneticPr fontId="27"/>
  </si>
  <si>
    <t>2023暦年</t>
    <rPh sb="4" eb="6">
      <t>レキネン</t>
    </rPh>
    <phoneticPr fontId="27"/>
  </si>
  <si>
    <t>2024暦年</t>
    <rPh sb="4" eb="6">
      <t>レキネン</t>
    </rPh>
    <phoneticPr fontId="27"/>
  </si>
  <si>
    <t>2022年度</t>
    <rPh sb="4" eb="6">
      <t>ネンド</t>
    </rPh>
    <phoneticPr fontId="10"/>
  </si>
  <si>
    <t>2023年度</t>
    <rPh sb="4" eb="6">
      <t>ネンド</t>
    </rPh>
    <phoneticPr fontId="10"/>
  </si>
  <si>
    <t>2024年度</t>
    <rPh sb="4" eb="6">
      <t>ネンド</t>
    </rPh>
    <phoneticPr fontId="10"/>
  </si>
  <si>
    <t>2025年</t>
    <phoneticPr fontId="10"/>
  </si>
  <si>
    <t>フィリピン</t>
    <phoneticPr fontId="10"/>
  </si>
  <si>
    <t>インドネシア</t>
    <phoneticPr fontId="9"/>
  </si>
  <si>
    <t>ネパール</t>
    <phoneticPr fontId="10"/>
  </si>
  <si>
    <t>スリランカ</t>
    <phoneticPr fontId="10"/>
  </si>
  <si>
    <t>カタール</t>
    <phoneticPr fontId="10"/>
  </si>
  <si>
    <t>南アフリカ</t>
    <phoneticPr fontId="5"/>
  </si>
  <si>
    <t>オーストラリア</t>
    <phoneticPr fontId="10"/>
  </si>
  <si>
    <t>注</t>
    <phoneticPr fontId="10"/>
  </si>
  <si>
    <t>税番7901.20-000</t>
    <phoneticPr fontId="9"/>
  </si>
  <si>
    <t>（5）鉱石（精鉱を含む）輸入量</t>
    <phoneticPr fontId="3"/>
  </si>
  <si>
    <t>(6)鉛蓄電池用途別生産実績</t>
    <rPh sb="4" eb="5">
      <t>チク</t>
    </rPh>
    <phoneticPr fontId="3"/>
  </si>
  <si>
    <t>出所：経済産業省大臣官房調査統計グループ</t>
    <rPh sb="7" eb="8">
      <t>ショウ</t>
    </rPh>
    <phoneticPr fontId="9"/>
  </si>
  <si>
    <t>（単位：M.T.）</t>
    <phoneticPr fontId="3"/>
  </si>
  <si>
    <t>出所：財務省貿易統計</t>
    <phoneticPr fontId="9"/>
  </si>
  <si>
    <t>（単位：鉛量ｔ）</t>
    <phoneticPr fontId="9"/>
  </si>
  <si>
    <t>生産動態統計月報および年報</t>
    <rPh sb="0" eb="4">
      <t>セイサンドウタイ</t>
    </rPh>
    <rPh sb="6" eb="7">
      <t>ツキ</t>
    </rPh>
    <rPh sb="11" eb="12">
      <t>ネン</t>
    </rPh>
    <phoneticPr fontId="9"/>
  </si>
  <si>
    <t>自動車用</t>
    <phoneticPr fontId="3"/>
  </si>
  <si>
    <t>その他用</t>
    <phoneticPr fontId="3"/>
  </si>
  <si>
    <t>合計</t>
    <phoneticPr fontId="3"/>
  </si>
  <si>
    <t>年月</t>
    <phoneticPr fontId="9"/>
  </si>
  <si>
    <t>2024暦年</t>
    <phoneticPr fontId="5"/>
  </si>
  <si>
    <t>2022年度</t>
    <rPh sb="4" eb="6">
      <t>ネンド</t>
    </rPh>
    <phoneticPr fontId="5"/>
  </si>
  <si>
    <t>2023年度</t>
    <rPh sb="4" eb="6">
      <t>ネンド</t>
    </rPh>
    <phoneticPr fontId="5"/>
  </si>
  <si>
    <t>2024年度</t>
    <rPh sb="4" eb="6">
      <t>ネンド</t>
    </rPh>
    <phoneticPr fontId="5"/>
  </si>
  <si>
    <t>2025年</t>
    <rPh sb="4" eb="5">
      <t>ネン</t>
    </rPh>
    <phoneticPr fontId="5"/>
  </si>
  <si>
    <t>8月</t>
  </si>
  <si>
    <t>(7)溶融亜鉛めっき生産実績</t>
    <phoneticPr fontId="16"/>
  </si>
  <si>
    <t>（単位：ｔ）</t>
    <phoneticPr fontId="3"/>
  </si>
  <si>
    <t>出所：一般社団法人日本溶融亜鉛鍍金協会資料</t>
    <phoneticPr fontId="16"/>
  </si>
  <si>
    <t>鋼管</t>
    <phoneticPr fontId="3"/>
  </si>
  <si>
    <t>構　造　物</t>
    <rPh sb="0" eb="1">
      <t>カマエ</t>
    </rPh>
    <rPh sb="2" eb="3">
      <t>ヅクリ</t>
    </rPh>
    <rPh sb="4" eb="5">
      <t>モノ</t>
    </rPh>
    <phoneticPr fontId="3"/>
  </si>
  <si>
    <r>
      <t xml:space="preserve">合計
</t>
    </r>
    <r>
      <rPr>
        <sz val="6"/>
        <rFont val="ＭＳ ゴシック"/>
        <family val="3"/>
        <charset val="128"/>
      </rPr>
      <t>（鋼管+構造物）</t>
    </r>
    <rPh sb="0" eb="2">
      <t>ゴウケイ</t>
    </rPh>
    <rPh sb="5" eb="7">
      <t>コウカン</t>
    </rPh>
    <rPh sb="8" eb="11">
      <t>コウゾウブツ</t>
    </rPh>
    <phoneticPr fontId="5"/>
  </si>
  <si>
    <t>一般
鋼材</t>
    <phoneticPr fontId="3"/>
  </si>
  <si>
    <t>道路</t>
    <phoneticPr fontId="3"/>
  </si>
  <si>
    <t>グレー
チング</t>
    <phoneticPr fontId="3"/>
  </si>
  <si>
    <t>建築材</t>
    <phoneticPr fontId="3"/>
  </si>
  <si>
    <t>駐車場</t>
    <phoneticPr fontId="3"/>
  </si>
  <si>
    <t>仮設
機材</t>
    <phoneticPr fontId="3"/>
  </si>
  <si>
    <t>電力
通信</t>
    <phoneticPr fontId="3"/>
  </si>
  <si>
    <t>鉄道</t>
    <phoneticPr fontId="3"/>
  </si>
  <si>
    <t>継手</t>
    <phoneticPr fontId="3"/>
  </si>
  <si>
    <t>ファス
ナー</t>
    <phoneticPr fontId="3"/>
  </si>
  <si>
    <t>造船</t>
    <phoneticPr fontId="3"/>
  </si>
  <si>
    <t>亜鉛めっき鉄筋</t>
    <rPh sb="0" eb="2">
      <t>アエン</t>
    </rPh>
    <rPh sb="5" eb="7">
      <t>テッキン</t>
    </rPh>
    <phoneticPr fontId="3"/>
  </si>
  <si>
    <t>合金
めっき</t>
    <phoneticPr fontId="3"/>
  </si>
  <si>
    <t>その他</t>
    <phoneticPr fontId="3"/>
  </si>
  <si>
    <t>構造物計</t>
    <rPh sb="0" eb="3">
      <t>コウゾウブツ</t>
    </rPh>
    <rPh sb="3" eb="4">
      <t>ケイ</t>
    </rPh>
    <phoneticPr fontId="5"/>
  </si>
  <si>
    <t>8月</t>
    <rPh sb="1" eb="2">
      <t>ツキ</t>
    </rPh>
    <phoneticPr fontId="5"/>
  </si>
  <si>
    <t>9月</t>
    <rPh sb="1" eb="2">
      <t>ツキ</t>
    </rPh>
    <phoneticPr fontId="5"/>
  </si>
  <si>
    <t>10月</t>
    <rPh sb="2" eb="3">
      <t>ツキ</t>
    </rPh>
    <phoneticPr fontId="5"/>
  </si>
  <si>
    <t>(8)亜鉛めっき鋼板生産量および出荷実績</t>
    <phoneticPr fontId="3"/>
  </si>
  <si>
    <t>出所：経済産業省大臣官房調査統計グループ　生産動態統計月報および年報</t>
    <phoneticPr fontId="9"/>
  </si>
  <si>
    <t>（単位：ｔ）</t>
    <phoneticPr fontId="10"/>
  </si>
  <si>
    <t>一般社団法人日本鉄鋼連盟 業務部 統計グループ「普通鋼鋼材部門別、品目別出荷」</t>
    <rPh sb="24" eb="26">
      <t>フツウ</t>
    </rPh>
    <rPh sb="26" eb="27">
      <t>コウ</t>
    </rPh>
    <rPh sb="27" eb="29">
      <t>コウザイ</t>
    </rPh>
    <rPh sb="29" eb="31">
      <t>ブモン</t>
    </rPh>
    <rPh sb="31" eb="32">
      <t>ベツ</t>
    </rPh>
    <rPh sb="33" eb="35">
      <t>ヒンモク</t>
    </rPh>
    <rPh sb="35" eb="36">
      <t>ベツ</t>
    </rPh>
    <rPh sb="36" eb="38">
      <t>シュッカ</t>
    </rPh>
    <phoneticPr fontId="9"/>
  </si>
  <si>
    <t>生産</t>
    <phoneticPr fontId="3"/>
  </si>
  <si>
    <t>出荷</t>
    <phoneticPr fontId="3"/>
  </si>
  <si>
    <t>国内</t>
    <rPh sb="0" eb="2">
      <t>コクナイ</t>
    </rPh>
    <phoneticPr fontId="5"/>
  </si>
  <si>
    <t>輸出</t>
    <phoneticPr fontId="3"/>
  </si>
  <si>
    <t>販売業者</t>
    <rPh sb="0" eb="4">
      <t>ハンバイギョウシャ</t>
    </rPh>
    <phoneticPr fontId="5"/>
  </si>
  <si>
    <t>生産業者工場</t>
    <rPh sb="0" eb="4">
      <t>セイサンギョウシャ</t>
    </rPh>
    <rPh sb="4" eb="6">
      <t>コウジョウ</t>
    </rPh>
    <phoneticPr fontId="5"/>
  </si>
  <si>
    <t>需要調査対象以外の
販売業者</t>
  </si>
  <si>
    <t>国内計</t>
    <rPh sb="0" eb="3">
      <t>コクナイケイ</t>
    </rPh>
    <phoneticPr fontId="3"/>
  </si>
  <si>
    <t>▲1,912</t>
  </si>
  <si>
    <t>(9)(イ)亜鉛鉄板、カラー亜鉛鉄板生産実績</t>
    <rPh sb="20" eb="22">
      <t>ジッセキ</t>
    </rPh>
    <phoneticPr fontId="3"/>
  </si>
  <si>
    <t>出所：一般社団法人日本鉄鋼連盟資料</t>
    <phoneticPr fontId="9"/>
  </si>
  <si>
    <t>生産</t>
    <phoneticPr fontId="9"/>
  </si>
  <si>
    <t>　年月</t>
    <phoneticPr fontId="3"/>
  </si>
  <si>
    <t>亜鉛鉄板</t>
    <phoneticPr fontId="3"/>
  </si>
  <si>
    <t>カラー
亜鉛鉄板</t>
    <phoneticPr fontId="3"/>
  </si>
  <si>
    <t>計</t>
    <phoneticPr fontId="3"/>
  </si>
  <si>
    <t xml:space="preserve"> 2022暦年</t>
    <rPh sb="5" eb="7">
      <t>レキネン</t>
    </rPh>
    <phoneticPr fontId="12"/>
  </si>
  <si>
    <t xml:space="preserve"> 2023暦年</t>
    <rPh sb="5" eb="7">
      <t>レキネン</t>
    </rPh>
    <phoneticPr fontId="12"/>
  </si>
  <si>
    <t xml:space="preserve"> 2024暦年</t>
    <rPh sb="5" eb="7">
      <t>レキネン</t>
    </rPh>
    <phoneticPr fontId="12"/>
  </si>
  <si>
    <t>2021年度</t>
    <rPh sb="4" eb="6">
      <t>ネンド</t>
    </rPh>
    <phoneticPr fontId="5"/>
  </si>
  <si>
    <t>12月</t>
    <phoneticPr fontId="5"/>
  </si>
  <si>
    <t>1月</t>
    <phoneticPr fontId="5"/>
  </si>
  <si>
    <t>2月</t>
    <phoneticPr fontId="5"/>
  </si>
  <si>
    <t>注）次回更新は、2026年4月です。</t>
    <rPh sb="0" eb="1">
      <t>チュウ</t>
    </rPh>
    <phoneticPr fontId="5"/>
  </si>
  <si>
    <t>(9)(口)電気亜鉛めっき鋼板生産実績</t>
    <phoneticPr fontId="3"/>
  </si>
  <si>
    <t>区分</t>
    <phoneticPr fontId="9"/>
  </si>
  <si>
    <t>白板</t>
    <phoneticPr fontId="3"/>
  </si>
  <si>
    <t>塗装</t>
    <phoneticPr fontId="3"/>
  </si>
  <si>
    <t>2022暦年</t>
    <rPh sb="4" eb="6">
      <t>レキネン</t>
    </rPh>
    <phoneticPr fontId="12"/>
  </si>
  <si>
    <t>2023暦年</t>
    <rPh sb="4" eb="6">
      <t>レキネン</t>
    </rPh>
    <phoneticPr fontId="12"/>
  </si>
  <si>
    <t>2024暦年</t>
    <rPh sb="4" eb="6">
      <t>レキネン</t>
    </rPh>
    <phoneticPr fontId="12"/>
  </si>
  <si>
    <t>2021年度</t>
    <rPh sb="4" eb="6">
      <t>ネンド</t>
    </rPh>
    <phoneticPr fontId="12"/>
  </si>
  <si>
    <t>2022年度</t>
    <rPh sb="4" eb="6">
      <t>ネンド</t>
    </rPh>
    <phoneticPr fontId="12"/>
  </si>
  <si>
    <t>2023年度</t>
    <rPh sb="4" eb="6">
      <t>ネンド</t>
    </rPh>
    <phoneticPr fontId="12"/>
  </si>
  <si>
    <t>(        0)</t>
  </si>
  <si>
    <t>注</t>
    <phoneticPr fontId="3"/>
  </si>
  <si>
    <t>（　）は輸出用　内数</t>
  </si>
  <si>
    <t>(9)(ハ)溶融亜鉛めっき鋼板生産実績</t>
    <phoneticPr fontId="3"/>
  </si>
  <si>
    <t>注</t>
  </si>
  <si>
    <t>(9)(ニ)溶融亜鉛－アルミ合金めっき鋼板生産実績</t>
    <phoneticPr fontId="3"/>
  </si>
  <si>
    <t>白板(5%Al)</t>
    <phoneticPr fontId="10"/>
  </si>
  <si>
    <t>白板 (55%Al)</t>
    <phoneticPr fontId="10"/>
  </si>
  <si>
    <t>塗装(55%Al+5%Al系)</t>
    <phoneticPr fontId="10"/>
  </si>
  <si>
    <t>（　）は輸出用　内数</t>
    <phoneticPr fontId="5"/>
  </si>
  <si>
    <t>(10)亜鉛鉄板用途別出荷実績</t>
    <phoneticPr fontId="3"/>
  </si>
  <si>
    <t>（単位：ｔ）</t>
  </si>
  <si>
    <t>出所：一般社団法人日本鉄鋼連盟資料</t>
  </si>
  <si>
    <t>屋根材</t>
    <phoneticPr fontId="3"/>
  </si>
  <si>
    <t>外壁材</t>
    <phoneticPr fontId="3"/>
  </si>
  <si>
    <t>内装材</t>
    <rPh sb="0" eb="3">
      <t>ナイソウザイ</t>
    </rPh>
    <phoneticPr fontId="5"/>
  </si>
  <si>
    <t>ダクト</t>
    <phoneticPr fontId="3"/>
  </si>
  <si>
    <t>仮設材</t>
    <phoneticPr fontId="3"/>
  </si>
  <si>
    <t>雨戸</t>
    <rPh sb="0" eb="2">
      <t>アマド</t>
    </rPh>
    <phoneticPr fontId="5"/>
  </si>
  <si>
    <t>シャッター</t>
    <phoneticPr fontId="5"/>
  </si>
  <si>
    <t>建築用
その他</t>
    <phoneticPr fontId="3"/>
  </si>
  <si>
    <t>土木用</t>
    <phoneticPr fontId="3"/>
  </si>
  <si>
    <t>産業用
機器</t>
    <phoneticPr fontId="3"/>
  </si>
  <si>
    <t>電気
機器</t>
    <phoneticPr fontId="3"/>
  </si>
  <si>
    <t>家庭用
機器</t>
    <phoneticPr fontId="3"/>
  </si>
  <si>
    <t>輸送用
機器</t>
    <phoneticPr fontId="3"/>
  </si>
  <si>
    <t>容器用</t>
    <phoneticPr fontId="3"/>
  </si>
  <si>
    <t>その他
の販売
業者向</t>
    <phoneticPr fontId="3"/>
  </si>
  <si>
    <t>2021暦年</t>
  </si>
  <si>
    <t>2023暦年</t>
    <phoneticPr fontId="5"/>
  </si>
  <si>
    <t>6月</t>
    <phoneticPr fontId="5"/>
  </si>
  <si>
    <t>（11）亜鉛ダイカスト用途別生産実績</t>
    <rPh sb="11" eb="13">
      <t>ヨウト</t>
    </rPh>
    <rPh sb="13" eb="14">
      <t>ベツ</t>
    </rPh>
    <phoneticPr fontId="10"/>
  </si>
  <si>
    <t>(12)黄銅生産量と出荷実績(完成品)</t>
    <phoneticPr fontId="10"/>
  </si>
  <si>
    <t>（単位：亜鉛量ｔ）</t>
    <rPh sb="4" eb="6">
      <t>アエン</t>
    </rPh>
    <phoneticPr fontId="9"/>
  </si>
  <si>
    <t>（単位：ｔ）</t>
    <phoneticPr fontId="9"/>
  </si>
  <si>
    <t>区分</t>
    <phoneticPr fontId="10"/>
  </si>
  <si>
    <t>自動車用</t>
    <phoneticPr fontId="9"/>
  </si>
  <si>
    <t>その他用</t>
    <phoneticPr fontId="9"/>
  </si>
  <si>
    <t>合計</t>
    <phoneticPr fontId="9"/>
  </si>
  <si>
    <t>出荷</t>
    <phoneticPr fontId="9"/>
  </si>
  <si>
    <t>2024年</t>
    <rPh sb="4" eb="5">
      <t>ネン</t>
    </rPh>
    <phoneticPr fontId="13"/>
  </si>
  <si>
    <t>2025年</t>
    <rPh sb="4" eb="5">
      <t>ネン</t>
    </rPh>
    <phoneticPr fontId="13"/>
  </si>
  <si>
    <t>7月</t>
    <phoneticPr fontId="12"/>
  </si>
  <si>
    <t>8月</t>
    <rPh sb="1" eb="2">
      <t>ツキ</t>
    </rPh>
    <phoneticPr fontId="12"/>
  </si>
  <si>
    <t>10月</t>
    <phoneticPr fontId="12"/>
  </si>
  <si>
    <t>(13)亜鉛華生産量および需要部門別出荷実績</t>
    <phoneticPr fontId="3"/>
  </si>
  <si>
    <t>出所：日本無機薬品協会資料</t>
    <phoneticPr fontId="3"/>
  </si>
  <si>
    <t>需要部門別出荷</t>
    <phoneticPr fontId="3"/>
  </si>
  <si>
    <t>ゴム</t>
    <phoneticPr fontId="3"/>
  </si>
  <si>
    <t>塗料</t>
    <phoneticPr fontId="3"/>
  </si>
  <si>
    <t>陶磁器</t>
    <phoneticPr fontId="3"/>
  </si>
  <si>
    <t>医薬</t>
    <phoneticPr fontId="3"/>
  </si>
  <si>
    <t>電線</t>
    <phoneticPr fontId="3"/>
  </si>
  <si>
    <t>硝子</t>
    <phoneticPr fontId="3"/>
  </si>
  <si>
    <t>顔料</t>
    <phoneticPr fontId="3"/>
  </si>
  <si>
    <t>絵具印刷
インキ</t>
    <phoneticPr fontId="3"/>
  </si>
  <si>
    <t>2022暦年</t>
    <rPh sb="4" eb="6">
      <t>レキネン</t>
    </rPh>
    <phoneticPr fontId="5"/>
  </si>
  <si>
    <t>2023暦年</t>
    <rPh sb="4" eb="6">
      <t>レキネン</t>
    </rPh>
    <phoneticPr fontId="5"/>
  </si>
  <si>
    <t>2024暦年</t>
    <rPh sb="4" eb="6">
      <t>レキネン</t>
    </rPh>
    <phoneticPr fontId="5"/>
  </si>
  <si>
    <t>2022年度</t>
  </si>
  <si>
    <t>2023年度</t>
  </si>
  <si>
    <t>2024年度</t>
    <phoneticPr fontId="5"/>
  </si>
  <si>
    <t>4月</t>
    <phoneticPr fontId="5"/>
  </si>
  <si>
    <t>5月</t>
    <phoneticPr fontId="5"/>
  </si>
  <si>
    <t>(14) 世界の鉛鉱生産・消費・在庫統計</t>
    <rPh sb="5" eb="7">
      <t>セカイ</t>
    </rPh>
    <rPh sb="8" eb="9">
      <t>ナマリ</t>
    </rPh>
    <rPh sb="9" eb="10">
      <t>コウ</t>
    </rPh>
    <rPh sb="10" eb="12">
      <t>セイサン</t>
    </rPh>
    <rPh sb="13" eb="15">
      <t>ショウヒ</t>
    </rPh>
    <rPh sb="16" eb="18">
      <t>ザイコ</t>
    </rPh>
    <rPh sb="18" eb="20">
      <t>トウケイ</t>
    </rPh>
    <phoneticPr fontId="28"/>
  </si>
  <si>
    <t>単位は注記ない限り千トンで表記</t>
    <rPh sb="3" eb="4">
      <t>チュウ</t>
    </rPh>
    <phoneticPr fontId="28"/>
  </si>
  <si>
    <t>出所：国際鉛亜鉛研究会統計月報</t>
    <phoneticPr fontId="28"/>
  </si>
  <si>
    <t>暦年</t>
    <rPh sb="0" eb="1">
      <t>コヨミ</t>
    </rPh>
    <rPh sb="1" eb="2">
      <t>トシ</t>
    </rPh>
    <phoneticPr fontId="28"/>
  </si>
  <si>
    <t>世界鉱石生産(1)</t>
    <phoneticPr fontId="28"/>
  </si>
  <si>
    <t>中国</t>
    <rPh sb="0" eb="2">
      <t>チュウゴク</t>
    </rPh>
    <phoneticPr fontId="28"/>
  </si>
  <si>
    <t>中国以外</t>
    <rPh sb="0" eb="2">
      <t>チュウゴク</t>
    </rPh>
    <rPh sb="2" eb="4">
      <t>イガイ</t>
    </rPh>
    <phoneticPr fontId="28"/>
  </si>
  <si>
    <t>世界精製鉛生産(2)</t>
    <rPh sb="0" eb="2">
      <t>セカイ</t>
    </rPh>
    <rPh sb="2" eb="4">
      <t>セイセイ</t>
    </rPh>
    <rPh sb="5" eb="7">
      <t>セイサン</t>
    </rPh>
    <phoneticPr fontId="28"/>
  </si>
  <si>
    <t>世界精製鉛消費(3)</t>
    <rPh sb="0" eb="2">
      <t>セカイ</t>
    </rPh>
    <rPh sb="2" eb="4">
      <t>セイセイ</t>
    </rPh>
    <rPh sb="5" eb="7">
      <t>ショウヒ</t>
    </rPh>
    <phoneticPr fontId="28"/>
  </si>
  <si>
    <t>世界需給</t>
    <rPh sb="0" eb="2">
      <t>セカイ</t>
    </rPh>
    <rPh sb="2" eb="4">
      <t>ジュキュウ</t>
    </rPh>
    <phoneticPr fontId="28"/>
  </si>
  <si>
    <t>世界精製鉛在庫(4)</t>
    <rPh sb="0" eb="2">
      <t>セカイ</t>
    </rPh>
    <rPh sb="2" eb="4">
      <t>セイセイ</t>
    </rPh>
    <rPh sb="4" eb="5">
      <t>ナマリ</t>
    </rPh>
    <rPh sb="5" eb="7">
      <t>ザイコ</t>
    </rPh>
    <phoneticPr fontId="28"/>
  </si>
  <si>
    <t>生産者</t>
    <rPh sb="0" eb="3">
      <t>セイサンシャ</t>
    </rPh>
    <phoneticPr fontId="28"/>
  </si>
  <si>
    <t>消費者</t>
    <rPh sb="0" eb="3">
      <t>ショウヒシャ</t>
    </rPh>
    <phoneticPr fontId="28"/>
  </si>
  <si>
    <t>ロンドン金属取引所(LME)</t>
    <rPh sb="4" eb="6">
      <t>キンゾク</t>
    </rPh>
    <rPh sb="6" eb="8">
      <t>トリヒキ</t>
    </rPh>
    <rPh sb="8" eb="9">
      <t>ジョ</t>
    </rPh>
    <phoneticPr fontId="28"/>
  </si>
  <si>
    <t>上海期貨交易所(SHFE)</t>
    <phoneticPr fontId="28"/>
  </si>
  <si>
    <t/>
  </si>
  <si>
    <t>在庫比率(5) (週)</t>
    <rPh sb="0" eb="2">
      <t>ザイコ</t>
    </rPh>
    <rPh sb="2" eb="4">
      <t>ヒリツ</t>
    </rPh>
    <rPh sb="9" eb="10">
      <t>シュウ</t>
    </rPh>
    <phoneticPr fontId="28"/>
  </si>
  <si>
    <t>取引価格(6)</t>
    <rPh sb="0" eb="2">
      <t>トリヒキ</t>
    </rPh>
    <rPh sb="2" eb="4">
      <t>カカク</t>
    </rPh>
    <phoneticPr fontId="28"/>
  </si>
  <si>
    <t>ロンドン金属取引所 (米ドル/トン)</t>
    <rPh sb="11" eb="12">
      <t>コメ</t>
    </rPh>
    <phoneticPr fontId="28"/>
  </si>
  <si>
    <t>上海期貨交易所(人民元/トン)</t>
    <rPh sb="8" eb="11">
      <t>ジンミンゲン</t>
    </rPh>
    <phoneticPr fontId="28"/>
  </si>
  <si>
    <t>中国純輸出入量(7)</t>
    <rPh sb="0" eb="2">
      <t>チュウゴク</t>
    </rPh>
    <rPh sb="2" eb="3">
      <t>ジュン</t>
    </rPh>
    <rPh sb="3" eb="6">
      <t>ユシュツニュウ</t>
    </rPh>
    <rPh sb="6" eb="7">
      <t>リョウ</t>
    </rPh>
    <phoneticPr fontId="28"/>
  </si>
  <si>
    <t>精鉱(鉛含有量換算)</t>
    <rPh sb="0" eb="2">
      <t>セイコウ</t>
    </rPh>
    <rPh sb="3" eb="4">
      <t>ナマリ</t>
    </rPh>
    <rPh sb="4" eb="7">
      <t>ガンユウリョウ</t>
    </rPh>
    <rPh sb="7" eb="9">
      <t>カンサン</t>
    </rPh>
    <phoneticPr fontId="28"/>
  </si>
  <si>
    <t>精製鉛</t>
    <rPh sb="0" eb="2">
      <t>セイセイ</t>
    </rPh>
    <rPh sb="2" eb="3">
      <t>ナマリ</t>
    </rPh>
    <phoneticPr fontId="28"/>
  </si>
  <si>
    <t>(1)鉱石生産量 :</t>
    <phoneticPr fontId="28"/>
  </si>
  <si>
    <t>(3)精製鉛消費量 : (2)の形態の精製鉛消費量</t>
    <phoneticPr fontId="28"/>
  </si>
  <si>
    <t>鉛鉱石、鉛精鉱に加え、他の鉱石中に含まれる鉛含有量。</t>
    <phoneticPr fontId="28"/>
  </si>
  <si>
    <t>(4)世界精製鉛在庫 : 該当期間末の精製鉛在庫</t>
    <phoneticPr fontId="28"/>
  </si>
  <si>
    <t>(2)精製鉛生産量 : 製錬によって生産された鉛地金や再生鉛の生産量。アンチモン鉛や他の鉛合金生産も含む(ただし鉛量のみ)。鉱石、精鉱、残滓、スラグ、スクラップ等の原料形態は問わず。委託生産は含む。十分な製錬工程で生産されていない再生鉛や再生鉛合金は含まず。</t>
    <rPh sb="27" eb="29">
      <t>サイセイ</t>
    </rPh>
    <rPh sb="29" eb="30">
      <t>ナマリ</t>
    </rPh>
    <rPh sb="42" eb="43">
      <t>ホカ</t>
    </rPh>
    <phoneticPr fontId="28"/>
  </si>
  <si>
    <t>(5)在庫比率 : 世界在庫が何週間で消費されるかを表した数字</t>
    <phoneticPr fontId="28"/>
  </si>
  <si>
    <t>(6)取引価格 : 該当期間の平均セツルメント価格</t>
    <phoneticPr fontId="28"/>
  </si>
  <si>
    <t>(7)純輸入出量 : 輸入から輸出を差し引いた量</t>
    <phoneticPr fontId="28"/>
  </si>
  <si>
    <t xml:space="preserve"> </t>
    <phoneticPr fontId="28"/>
  </si>
  <si>
    <t>(15) 世界の亜鉛鉱生産・消費・在庫統計</t>
    <rPh sb="8" eb="10">
      <t>アエン</t>
    </rPh>
    <rPh sb="11" eb="13">
      <t>セイサン</t>
    </rPh>
    <phoneticPr fontId="28"/>
  </si>
  <si>
    <t>単位は注記ない限り千トンで表記</t>
  </si>
  <si>
    <t>世界鉱石生産(1)</t>
    <rPh sb="0" eb="2">
      <t>セカイ</t>
    </rPh>
    <rPh sb="2" eb="4">
      <t>コウセキ</t>
    </rPh>
    <rPh sb="4" eb="6">
      <t>セイサン</t>
    </rPh>
    <phoneticPr fontId="28"/>
  </si>
  <si>
    <t>世界精製亜鉛生産(2)</t>
    <rPh sb="0" eb="2">
      <t>セカイ</t>
    </rPh>
    <rPh sb="2" eb="4">
      <t>セイセイ</t>
    </rPh>
    <rPh sb="4" eb="6">
      <t>アエン</t>
    </rPh>
    <rPh sb="6" eb="8">
      <t>セイサン</t>
    </rPh>
    <phoneticPr fontId="28"/>
  </si>
  <si>
    <t>世界精製亜鉛消費(3)</t>
    <rPh sb="0" eb="2">
      <t>セカイ</t>
    </rPh>
    <rPh sb="2" eb="4">
      <t>セイセイ</t>
    </rPh>
    <rPh sb="4" eb="6">
      <t>アエン</t>
    </rPh>
    <rPh sb="6" eb="8">
      <t>ショウヒ</t>
    </rPh>
    <phoneticPr fontId="28"/>
  </si>
  <si>
    <t>世界精製亜鉛在庫(4)</t>
    <rPh sb="0" eb="2">
      <t>セカイ</t>
    </rPh>
    <rPh sb="2" eb="4">
      <t>セイセイ</t>
    </rPh>
    <rPh sb="4" eb="6">
      <t>アエン</t>
    </rPh>
    <rPh sb="6" eb="8">
      <t>ザイコ</t>
    </rPh>
    <phoneticPr fontId="28"/>
  </si>
  <si>
    <t>販売業者</t>
    <rPh sb="0" eb="2">
      <t>ハンバイ</t>
    </rPh>
    <rPh sb="2" eb="4">
      <t>ギョウシャ</t>
    </rPh>
    <phoneticPr fontId="28"/>
  </si>
  <si>
    <t>ロンドン金属取引所</t>
    <rPh sb="4" eb="6">
      <t>キンゾク</t>
    </rPh>
    <rPh sb="6" eb="8">
      <t>トリヒキ</t>
    </rPh>
    <rPh sb="8" eb="9">
      <t>ジョ</t>
    </rPh>
    <phoneticPr fontId="28"/>
  </si>
  <si>
    <t>上海期貨交易所</t>
    <phoneticPr fontId="28"/>
  </si>
  <si>
    <t>中国国家備蓄局</t>
    <phoneticPr fontId="28"/>
  </si>
  <si>
    <t>精鉱(亜鉛含有量換算)</t>
    <rPh sb="0" eb="2">
      <t>セイコウ</t>
    </rPh>
    <rPh sb="3" eb="5">
      <t>アエン</t>
    </rPh>
    <rPh sb="5" eb="8">
      <t>ガンユウリョウ</t>
    </rPh>
    <rPh sb="8" eb="10">
      <t>カンサン</t>
    </rPh>
    <phoneticPr fontId="28"/>
  </si>
  <si>
    <t>精製亜鉛</t>
    <rPh sb="0" eb="2">
      <t>セイセイ</t>
    </rPh>
    <rPh sb="2" eb="4">
      <t>アエン</t>
    </rPh>
    <phoneticPr fontId="28"/>
  </si>
  <si>
    <t>(3)精製亜鉛消費量 : (2)の形態の亜鉛地金消費量</t>
    <phoneticPr fontId="28"/>
  </si>
  <si>
    <t>亜鉛鉱石、亜鉛精鉱に加え、他の鉱石中に含まれる亜鉛含有量。</t>
    <phoneticPr fontId="28"/>
  </si>
  <si>
    <t>(4)世界精製亜鉛在庫 : 該当期間末の精製亜鉛在庫</t>
    <phoneticPr fontId="28"/>
  </si>
  <si>
    <t>(2)精製亜鉛生産量 :</t>
    <phoneticPr fontId="28"/>
  </si>
  <si>
    <t>製錬によって生産された亜鉛地金(調合亜鉛も含む）生産量。鉱石、精鉱、残滓、スラグ、スクラップ等の原料形態は問わず。委託生産は含む。再生亜鉛と鉱石等から直接製造された亜鉛華は含まず。</t>
    <rPh sb="0" eb="2">
      <t>セイレン</t>
    </rPh>
    <rPh sb="6" eb="8">
      <t>セイサン</t>
    </rPh>
    <rPh sb="11" eb="13">
      <t>アエン</t>
    </rPh>
    <rPh sb="13" eb="15">
      <t>ジガネ</t>
    </rPh>
    <rPh sb="16" eb="18">
      <t>チョウゴウ</t>
    </rPh>
    <rPh sb="18" eb="20">
      <t>アエン</t>
    </rPh>
    <rPh sb="21" eb="22">
      <t>フク</t>
    </rPh>
    <rPh sb="24" eb="26">
      <t>セイサン</t>
    </rPh>
    <rPh sb="26" eb="27">
      <t>リョウ</t>
    </rPh>
    <rPh sb="28" eb="30">
      <t>コウセキ</t>
    </rPh>
    <rPh sb="31" eb="33">
      <t>セイコウ</t>
    </rPh>
    <rPh sb="34" eb="36">
      <t>ザンシ</t>
    </rPh>
    <rPh sb="46" eb="47">
      <t>トウ</t>
    </rPh>
    <rPh sb="48" eb="50">
      <t>ゲンリョウ</t>
    </rPh>
    <rPh sb="50" eb="52">
      <t>ケイタイ</t>
    </rPh>
    <rPh sb="53" eb="54">
      <t>ト</t>
    </rPh>
    <rPh sb="57" eb="59">
      <t>イタク</t>
    </rPh>
    <rPh sb="59" eb="61">
      <t>セイサン</t>
    </rPh>
    <rPh sb="62" eb="63">
      <t>フク</t>
    </rPh>
    <rPh sb="65" eb="67">
      <t>サイセイ</t>
    </rPh>
    <rPh sb="67" eb="69">
      <t>アエン</t>
    </rPh>
    <rPh sb="70" eb="72">
      <t>コウセキ</t>
    </rPh>
    <rPh sb="72" eb="73">
      <t>トウ</t>
    </rPh>
    <rPh sb="75" eb="77">
      <t>チョクセツ</t>
    </rPh>
    <rPh sb="77" eb="79">
      <t>セイゾウ</t>
    </rPh>
    <rPh sb="82" eb="84">
      <t>アエン</t>
    </rPh>
    <rPh sb="84" eb="85">
      <t>ハナ</t>
    </rPh>
    <rPh sb="86" eb="87">
      <t>フク</t>
    </rPh>
    <phoneticPr fontId="28"/>
  </si>
  <si>
    <t>12月</t>
    <rPh sb="2" eb="3">
      <t>ツキ</t>
    </rPh>
    <phoneticPr fontId="11"/>
  </si>
  <si>
    <t>11月</t>
    <phoneticPr fontId="5"/>
  </si>
  <si>
    <t>11月</t>
    <rPh sb="2" eb="3">
      <t>ツキ</t>
    </rPh>
    <phoneticPr fontId="5"/>
  </si>
  <si>
    <t>11月</t>
    <phoneticPr fontId="12"/>
  </si>
  <si>
    <t>12月</t>
    <rPh sb="2" eb="3">
      <t>ガツ</t>
    </rPh>
    <phoneticPr fontId="25"/>
  </si>
  <si>
    <t>-</t>
  </si>
  <si>
    <t>12月</t>
    <rPh sb="2" eb="3">
      <t>ガツ</t>
    </rPh>
    <phoneticPr fontId="10"/>
  </si>
  <si>
    <t>12月</t>
    <rPh sb="2" eb="3">
      <t>ガツ</t>
    </rPh>
    <phoneticPr fontId="5"/>
  </si>
  <si>
    <t>12月</t>
    <rPh sb="2" eb="3">
      <t>ガツ</t>
    </rPh>
    <phoneticPr fontId="12"/>
  </si>
  <si>
    <t>2026年</t>
    <rPh sb="4" eb="5">
      <t>ネン</t>
    </rPh>
    <phoneticPr fontId="11"/>
  </si>
  <si>
    <t>1月</t>
    <rPh sb="1" eb="2">
      <t>ツキ</t>
    </rPh>
    <phoneticPr fontId="11"/>
  </si>
  <si>
    <t>1月-12月</t>
    <rPh sb="1" eb="2">
      <t>ガツ</t>
    </rPh>
    <rPh sb="5" eb="6">
      <t>ガツ</t>
    </rPh>
    <phoneticPr fontId="2"/>
  </si>
  <si>
    <t>12月</t>
    <rPh sb="2" eb="3">
      <t>ガツ</t>
    </rPh>
    <phoneticPr fontId="28"/>
  </si>
  <si>
    <t>12月</t>
    <phoneticPr fontId="28"/>
  </si>
  <si>
    <t>2026年2月20日更新</t>
    <rPh sb="4" eb="5">
      <t>ネン</t>
    </rPh>
    <rPh sb="6" eb="7">
      <t>ガツ</t>
    </rPh>
    <rPh sb="9" eb="10">
      <t>ニチ</t>
    </rPh>
    <rPh sb="10" eb="12">
      <t>コウシン</t>
    </rPh>
    <phoneticPr fontId="5"/>
  </si>
  <si>
    <t>2026年2月25日更新</t>
    <rPh sb="4" eb="5">
      <t>ネン</t>
    </rPh>
    <rPh sb="6" eb="7">
      <t>ガツ</t>
    </rPh>
    <rPh sb="9" eb="10">
      <t>ニチ</t>
    </rPh>
    <rPh sb="10" eb="12">
      <t>コウシン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</si>
</sst>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);[Red]\(0.0\)"/>
    <numFmt numFmtId="177" formatCode="0.0_ "/>
    <numFmt numFmtId="178" formatCode="#,##0_ "/>
    <numFmt numFmtId="179" formatCode="#,##0_);[Red]\(#,##0\)"/>
    <numFmt numFmtId="180" formatCode="&quot;(&quot;?,???,???&quot;)&quot;"/>
    <numFmt numFmtId="181" formatCode="#,##0;&quot;▲ &quot;#,##0"/>
    <numFmt numFmtId="182" formatCode="#,##0_ ;[Red]\-#,##0\ "/>
    <numFmt numFmtId="183" formatCode="#,##0.0"/>
    <numFmt numFmtId="184" formatCode="#,##0.00_);[Red]\(#,##0.00\)"/>
    <numFmt numFmtId="185" formatCode="0_ "/>
    <numFmt numFmtId="186" formatCode="0.0"/>
    <numFmt numFmtId="187" formatCode="#,##0;&quot;▲&quot;#,##0;&quot;-&quot;"/>
  </numFmts>
  <fonts count="6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0"/>
      <color rgb="FF0000FF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ゴシック"/>
      <family val="3"/>
      <charset val="12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0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38" fontId="1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18" fillId="0" borderId="0"/>
    <xf numFmtId="0" fontId="34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41" fillId="7" borderId="30" applyNumberFormat="0" applyAlignment="0" applyProtection="0">
      <alignment vertical="center"/>
    </xf>
    <xf numFmtId="0" fontId="29" fillId="7" borderId="29" applyNumberFormat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27" fillId="8" borderId="3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33" applyNumberFormat="0" applyFont="0" applyAlignment="0" applyProtection="0">
      <alignment vertical="center"/>
    </xf>
    <xf numFmtId="0" fontId="6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7">
    <xf numFmtId="0" fontId="0" fillId="0" borderId="0" xfId="0">
      <alignment vertical="center"/>
    </xf>
    <xf numFmtId="0" fontId="4" fillId="0" borderId="0" xfId="7" applyFont="1" applyAlignment="1">
      <alignment horizontal="left" vertical="top"/>
    </xf>
    <xf numFmtId="0" fontId="8" fillId="0" borderId="0" xfId="7" applyFont="1" applyAlignment="1">
      <alignment horizontal="left" vertical="top"/>
    </xf>
    <xf numFmtId="0" fontId="4" fillId="0" borderId="0" xfId="7" applyFont="1" applyAlignment="1">
      <alignment horizontal="left"/>
    </xf>
    <xf numFmtId="0" fontId="7" fillId="0" borderId="0" xfId="7" applyFont="1" applyAlignment="1">
      <alignment horizontal="left" vertical="top"/>
    </xf>
    <xf numFmtId="0" fontId="7" fillId="0" borderId="0" xfId="7" applyFont="1" applyAlignment="1">
      <alignment horizontal="left"/>
    </xf>
    <xf numFmtId="0" fontId="7" fillId="0" borderId="0" xfId="7" applyFont="1" applyAlignment="1">
      <alignment horizontal="left" vertical="center"/>
    </xf>
    <xf numFmtId="0" fontId="7" fillId="0" borderId="3" xfId="7" applyFont="1" applyBorder="1" applyAlignment="1">
      <alignment horizontal="left" vertical="top"/>
    </xf>
    <xf numFmtId="0" fontId="7" fillId="0" borderId="3" xfId="7" applyFont="1" applyBorder="1" applyAlignment="1">
      <alignment horizontal="center" vertical="top"/>
    </xf>
    <xf numFmtId="0" fontId="7" fillId="0" borderId="3" xfId="7" applyFont="1" applyBorder="1" applyAlignment="1">
      <alignment horizontal="left" vertical="center"/>
    </xf>
    <xf numFmtId="0" fontId="4" fillId="0" borderId="0" xfId="8" applyFont="1" applyAlignment="1">
      <alignment horizontal="left" vertical="top"/>
    </xf>
    <xf numFmtId="0" fontId="7" fillId="0" borderId="0" xfId="8" applyFont="1" applyAlignment="1">
      <alignment horizontal="left" vertical="top"/>
    </xf>
    <xf numFmtId="0" fontId="7" fillId="0" borderId="3" xfId="8" applyFont="1" applyBorder="1" applyAlignment="1">
      <alignment horizontal="left" vertical="top"/>
    </xf>
    <xf numFmtId="0" fontId="7" fillId="0" borderId="3" xfId="8" applyFont="1" applyBorder="1" applyAlignment="1">
      <alignment horizontal="center" vertical="top"/>
    </xf>
    <xf numFmtId="0" fontId="13" fillId="0" borderId="0" xfId="8" applyFont="1" applyAlignment="1">
      <alignment horizontal="left" vertical="top"/>
    </xf>
    <xf numFmtId="0" fontId="14" fillId="0" borderId="0" xfId="8" applyFont="1" applyAlignment="1">
      <alignment horizontal="left" vertical="top"/>
    </xf>
    <xf numFmtId="0" fontId="15" fillId="0" borderId="0" xfId="7" applyFont="1" applyAlignment="1">
      <alignment horizontal="left" vertical="top"/>
    </xf>
    <xf numFmtId="0" fontId="11" fillId="0" borderId="0" xfId="7" applyFont="1" applyAlignment="1">
      <alignment horizontal="left"/>
    </xf>
    <xf numFmtId="0" fontId="6" fillId="0" borderId="0" xfId="7" applyFont="1" applyAlignment="1">
      <alignment horizontal="left" vertical="top"/>
    </xf>
    <xf numFmtId="0" fontId="13" fillId="0" borderId="0" xfId="7" applyFont="1" applyAlignment="1">
      <alignment horizontal="left" vertical="top"/>
    </xf>
    <xf numFmtId="0" fontId="7" fillId="0" borderId="3" xfId="7" applyFont="1" applyBorder="1" applyAlignment="1">
      <alignment horizontal="left"/>
    </xf>
    <xf numFmtId="0" fontId="7" fillId="0" borderId="3" xfId="7" applyFont="1" applyBorder="1" applyAlignment="1">
      <alignment horizontal="right" vertical="center"/>
    </xf>
    <xf numFmtId="0" fontId="4" fillId="0" borderId="0" xfId="7" applyFont="1" applyAlignment="1">
      <alignment horizontal="center" vertical="top" wrapText="1"/>
    </xf>
    <xf numFmtId="0" fontId="13" fillId="0" borderId="0" xfId="7" applyFont="1" applyAlignment="1">
      <alignment horizontal="left"/>
    </xf>
    <xf numFmtId="0" fontId="7" fillId="0" borderId="0" xfId="7" applyFont="1" applyAlignment="1">
      <alignment horizontal="center" vertical="top" wrapText="1"/>
    </xf>
    <xf numFmtId="0" fontId="7" fillId="0" borderId="3" xfId="7" applyFont="1" applyBorder="1" applyAlignment="1">
      <alignment horizontal="center" vertical="top" wrapText="1"/>
    </xf>
    <xf numFmtId="0" fontId="7" fillId="0" borderId="3" xfId="7" applyFont="1" applyBorder="1" applyAlignment="1">
      <alignment horizontal="right" vertical="top"/>
    </xf>
    <xf numFmtId="0" fontId="4" fillId="0" borderId="7" xfId="7" applyFont="1" applyBorder="1" applyAlignment="1">
      <alignment horizontal="left" vertical="top"/>
    </xf>
    <xf numFmtId="0" fontId="7" fillId="0" borderId="0" xfId="7" applyFont="1" applyAlignment="1">
      <alignment horizontal="right" vertical="top"/>
    </xf>
    <xf numFmtId="49" fontId="0" fillId="0" borderId="0" xfId="0" applyNumberFormat="1">
      <alignment vertical="center"/>
    </xf>
    <xf numFmtId="0" fontId="21" fillId="0" borderId="0" xfId="0" applyFont="1">
      <alignment vertical="center"/>
    </xf>
    <xf numFmtId="0" fontId="20" fillId="0" borderId="0" xfId="1" applyAlignment="1" applyProtection="1">
      <alignment horizontal="left" vertical="top"/>
    </xf>
    <xf numFmtId="0" fontId="4" fillId="0" borderId="0" xfId="7" applyFont="1" applyAlignment="1" applyProtection="1">
      <alignment horizontal="left" vertical="top"/>
      <protection locked="0"/>
    </xf>
    <xf numFmtId="0" fontId="4" fillId="0" borderId="0" xfId="7" applyFont="1" applyAlignment="1" applyProtection="1">
      <alignment horizontal="left" vertical="center"/>
      <protection locked="0"/>
    </xf>
    <xf numFmtId="0" fontId="7" fillId="0" borderId="0" xfId="7" applyFont="1" applyAlignment="1" applyProtection="1">
      <alignment horizontal="right" vertical="center"/>
      <protection locked="0"/>
    </xf>
    <xf numFmtId="0" fontId="22" fillId="0" borderId="0" xfId="0" applyFont="1">
      <alignment vertical="center"/>
    </xf>
    <xf numFmtId="0" fontId="23" fillId="0" borderId="0" xfId="1" applyFont="1" applyAlignment="1" applyProtection="1">
      <alignment horizontal="left" vertical="top"/>
    </xf>
    <xf numFmtId="0" fontId="24" fillId="0" borderId="0" xfId="7" applyFont="1" applyAlignment="1">
      <alignment horizontal="left" vertical="top"/>
    </xf>
    <xf numFmtId="0" fontId="6" fillId="0" borderId="0" xfId="7" applyFont="1" applyAlignment="1" applyProtection="1">
      <alignment horizontal="left" vertical="top"/>
      <protection locked="0"/>
    </xf>
    <xf numFmtId="0" fontId="15" fillId="0" borderId="0" xfId="7" applyFont="1" applyAlignment="1" applyProtection="1">
      <alignment horizontal="left" vertical="top"/>
      <protection locked="0"/>
    </xf>
    <xf numFmtId="0" fontId="7" fillId="0" borderId="0" xfId="7" applyFont="1" applyAlignment="1" applyProtection="1">
      <alignment horizontal="left" vertical="center"/>
      <protection locked="0"/>
    </xf>
    <xf numFmtId="180" fontId="7" fillId="0" borderId="0" xfId="7" applyNumberFormat="1" applyFont="1" applyAlignment="1">
      <alignment horizontal="left" vertical="center"/>
    </xf>
    <xf numFmtId="0" fontId="4" fillId="0" borderId="1" xfId="7" applyFont="1" applyBorder="1" applyAlignment="1">
      <alignment horizontal="right"/>
    </xf>
    <xf numFmtId="0" fontId="4" fillId="0" borderId="1" xfId="7" applyFont="1" applyBorder="1" applyAlignment="1" applyProtection="1">
      <alignment horizontal="right" vertical="center"/>
      <protection locked="0"/>
    </xf>
    <xf numFmtId="0" fontId="4" fillId="0" borderId="1" xfId="8" applyFont="1" applyBorder="1" applyAlignment="1">
      <alignment horizontal="right" vertical="center"/>
    </xf>
    <xf numFmtId="0" fontId="4" fillId="0" borderId="0" xfId="7" applyFont="1" applyAlignment="1">
      <alignment horizontal="left" vertical="center"/>
    </xf>
    <xf numFmtId="0" fontId="4" fillId="0" borderId="0" xfId="8" applyFont="1" applyAlignment="1">
      <alignment horizontal="left"/>
    </xf>
    <xf numFmtId="0" fontId="4" fillId="0" borderId="2" xfId="7" applyFont="1" applyBorder="1" applyAlignment="1">
      <alignment horizontal="right" vertical="center"/>
    </xf>
    <xf numFmtId="179" fontId="7" fillId="0" borderId="0" xfId="7" applyNumberFormat="1" applyFont="1" applyAlignment="1">
      <alignment vertical="center"/>
    </xf>
    <xf numFmtId="0" fontId="17" fillId="0" borderId="0" xfId="7" applyFont="1" applyAlignment="1">
      <alignment horizontal="left" vertical="top"/>
    </xf>
    <xf numFmtId="0" fontId="11" fillId="0" borderId="0" xfId="7" applyFont="1" applyAlignment="1">
      <alignment horizontal="left" vertical="center"/>
    </xf>
    <xf numFmtId="0" fontId="15" fillId="0" borderId="0" xfId="8" applyFont="1" applyAlignment="1">
      <alignment horizontal="left" vertical="top"/>
    </xf>
    <xf numFmtId="0" fontId="6" fillId="0" borderId="0" xfId="8" applyFont="1" applyAlignment="1">
      <alignment horizontal="left" vertical="top"/>
    </xf>
    <xf numFmtId="0" fontId="7" fillId="0" borderId="0" xfId="8" applyFont="1" applyAlignment="1">
      <alignment horizontal="right" vertical="center"/>
    </xf>
    <xf numFmtId="0" fontId="4" fillId="0" borderId="7" xfId="8" applyFont="1" applyBorder="1" applyAlignment="1">
      <alignment horizontal="left" vertical="top"/>
    </xf>
    <xf numFmtId="0" fontId="4" fillId="0" borderId="7" xfId="7" applyFont="1" applyBorder="1" applyAlignment="1">
      <alignment horizontal="center" vertical="center"/>
    </xf>
    <xf numFmtId="182" fontId="4" fillId="0" borderId="11" xfId="2" applyNumberFormat="1" applyFont="1" applyBorder="1" applyAlignment="1">
      <alignment horizontal="right" vertical="center"/>
    </xf>
    <xf numFmtId="182" fontId="4" fillId="0" borderId="6" xfId="2" applyNumberFormat="1" applyFont="1" applyBorder="1" applyAlignment="1">
      <alignment horizontal="right" vertical="center"/>
    </xf>
    <xf numFmtId="182" fontId="4" fillId="0" borderId="13" xfId="2" applyNumberFormat="1" applyFont="1" applyBorder="1" applyAlignment="1">
      <alignment horizontal="right" vertical="center"/>
    </xf>
    <xf numFmtId="0" fontId="4" fillId="0" borderId="14" xfId="7" applyFont="1" applyBorder="1" applyAlignment="1" applyProtection="1">
      <alignment horizontal="distributed" vertical="center" indent="1"/>
      <protection locked="0"/>
    </xf>
    <xf numFmtId="0" fontId="4" fillId="0" borderId="12" xfId="7" applyFont="1" applyBorder="1" applyAlignment="1" applyProtection="1">
      <alignment horizontal="distributed" vertical="center" indent="1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178" fontId="15" fillId="0" borderId="0" xfId="7" applyNumberFormat="1" applyFont="1" applyAlignment="1">
      <alignment horizontal="left" vertical="top"/>
    </xf>
    <xf numFmtId="38" fontId="4" fillId="0" borderId="1" xfId="2" applyFont="1" applyBorder="1" applyAlignment="1">
      <alignment horizontal="right" vertical="center"/>
    </xf>
    <xf numFmtId="182" fontId="4" fillId="0" borderId="4" xfId="2" applyNumberFormat="1" applyFont="1" applyBorder="1" applyAlignment="1">
      <alignment horizontal="right" vertical="center"/>
    </xf>
    <xf numFmtId="182" fontId="4" fillId="0" borderId="1" xfId="2" applyNumberFormat="1" applyFont="1" applyBorder="1" applyAlignment="1">
      <alignment horizontal="right" vertical="center"/>
    </xf>
    <xf numFmtId="182" fontId="4" fillId="0" borderId="7" xfId="2" applyNumberFormat="1" applyFont="1" applyBorder="1" applyAlignment="1">
      <alignment horizontal="right" vertical="center"/>
    </xf>
    <xf numFmtId="0" fontId="4" fillId="0" borderId="0" xfId="7" quotePrefix="1" applyFont="1" applyAlignment="1">
      <alignment horizontal="left" vertical="top"/>
    </xf>
    <xf numFmtId="0" fontId="15" fillId="0" borderId="0" xfId="8" quotePrefix="1" applyFont="1" applyAlignment="1">
      <alignment horizontal="left" vertical="top"/>
    </xf>
    <xf numFmtId="0" fontId="7" fillId="0" borderId="3" xfId="7" quotePrefix="1" applyFont="1" applyBorder="1" applyAlignment="1">
      <alignment horizontal="left"/>
    </xf>
    <xf numFmtId="0" fontId="7" fillId="0" borderId="0" xfId="7" quotePrefix="1" applyFont="1" applyAlignment="1">
      <alignment horizontal="center" vertical="top" wrapText="1"/>
    </xf>
    <xf numFmtId="0" fontId="15" fillId="0" borderId="0" xfId="7" quotePrefix="1" applyFont="1" applyAlignment="1">
      <alignment horizontal="left" vertical="top"/>
    </xf>
    <xf numFmtId="0" fontId="7" fillId="0" borderId="0" xfId="8" quotePrefix="1" applyFont="1" applyAlignment="1">
      <alignment horizontal="left" vertical="top"/>
    </xf>
    <xf numFmtId="0" fontId="7" fillId="0" borderId="0" xfId="7" quotePrefix="1" applyFont="1" applyAlignment="1">
      <alignment horizontal="left" vertical="top"/>
    </xf>
    <xf numFmtId="0" fontId="7" fillId="0" borderId="0" xfId="7" quotePrefix="1" applyFont="1" applyAlignment="1" applyProtection="1">
      <alignment horizontal="left" vertical="center"/>
      <protection locked="0"/>
    </xf>
    <xf numFmtId="49" fontId="0" fillId="0" borderId="0" xfId="0" quotePrefix="1" applyNumberFormat="1">
      <alignment vertical="center"/>
    </xf>
    <xf numFmtId="0" fontId="4" fillId="0" borderId="1" xfId="7" applyFont="1" applyBorder="1" applyAlignment="1">
      <alignment horizontal="right" vertical="center"/>
    </xf>
    <xf numFmtId="49" fontId="26" fillId="0" borderId="0" xfId="0" applyNumberFormat="1" applyFont="1">
      <alignment vertical="center"/>
    </xf>
    <xf numFmtId="0" fontId="26" fillId="0" borderId="0" xfId="0" applyFont="1">
      <alignment vertical="center"/>
    </xf>
    <xf numFmtId="0" fontId="4" fillId="0" borderId="2" xfId="7" applyFont="1" applyBorder="1" applyAlignment="1">
      <alignment horizontal="right"/>
    </xf>
    <xf numFmtId="178" fontId="7" fillId="0" borderId="0" xfId="7" applyNumberFormat="1" applyFont="1" applyAlignment="1">
      <alignment vertical="center"/>
    </xf>
    <xf numFmtId="0" fontId="4" fillId="0" borderId="7" xfId="7" applyFont="1" applyBorder="1" applyAlignment="1">
      <alignment horizontal="right" vertical="center"/>
    </xf>
    <xf numFmtId="0" fontId="4" fillId="0" borderId="4" xfId="7" applyFont="1" applyBorder="1" applyAlignment="1">
      <alignment vertical="center"/>
    </xf>
    <xf numFmtId="0" fontId="4" fillId="0" borderId="1" xfId="7" applyFont="1" applyBorder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5" xfId="7" applyFont="1" applyBorder="1" applyAlignment="1">
      <alignment horizontal="right" vertical="center"/>
    </xf>
    <xf numFmtId="0" fontId="4" fillId="0" borderId="3" xfId="8" applyFont="1" applyBorder="1" applyAlignment="1">
      <alignment horizontal="left" vertical="top"/>
    </xf>
    <xf numFmtId="0" fontId="4" fillId="0" borderId="3" xfId="8" applyFont="1" applyBorder="1" applyAlignment="1">
      <alignment horizontal="left"/>
    </xf>
    <xf numFmtId="0" fontId="4" fillId="0" borderId="5" xfId="7" applyFont="1" applyBorder="1" applyAlignment="1">
      <alignment horizontal="center" vertical="center"/>
    </xf>
    <xf numFmtId="0" fontId="4" fillId="0" borderId="7" xfId="7" applyFont="1" applyBorder="1" applyAlignment="1">
      <alignment horizontal="right"/>
    </xf>
    <xf numFmtId="0" fontId="4" fillId="0" borderId="7" xfId="7" applyFont="1" applyBorder="1" applyAlignment="1">
      <alignment horizontal="center" vertical="top"/>
    </xf>
    <xf numFmtId="0" fontId="4" fillId="0" borderId="7" xfId="7" applyFont="1" applyBorder="1" applyAlignment="1" applyProtection="1">
      <alignment horizontal="center" vertical="top"/>
      <protection locked="0"/>
    </xf>
    <xf numFmtId="0" fontId="15" fillId="0" borderId="7" xfId="7" applyFont="1" applyBorder="1" applyAlignment="1">
      <alignment horizontal="center" vertical="top"/>
    </xf>
    <xf numFmtId="0" fontId="15" fillId="0" borderId="7" xfId="7" applyFont="1" applyBorder="1" applyAlignment="1">
      <alignment horizontal="center" vertical="center"/>
    </xf>
    <xf numFmtId="0" fontId="4" fillId="0" borderId="11" xfId="8" applyFont="1" applyBorder="1" applyAlignment="1">
      <alignment horizontal="center"/>
    </xf>
    <xf numFmtId="38" fontId="4" fillId="0" borderId="16" xfId="2" applyFont="1" applyBorder="1">
      <alignment vertical="center"/>
    </xf>
    <xf numFmtId="38" fontId="4" fillId="0" borderId="6" xfId="2" applyFont="1" applyBorder="1">
      <alignment vertical="center"/>
    </xf>
    <xf numFmtId="38" fontId="4" fillId="0" borderId="9" xfId="2" applyFont="1" applyBorder="1">
      <alignment vertical="center"/>
    </xf>
    <xf numFmtId="38" fontId="4" fillId="0" borderId="20" xfId="2" applyFont="1" applyBorder="1">
      <alignment vertical="center"/>
    </xf>
    <xf numFmtId="38" fontId="4" fillId="0" borderId="13" xfId="2" applyFont="1" applyBorder="1">
      <alignment vertical="center"/>
    </xf>
    <xf numFmtId="38" fontId="4" fillId="0" borderId="7" xfId="2" applyFont="1" applyBorder="1">
      <alignment vertical="center"/>
    </xf>
    <xf numFmtId="38" fontId="4" fillId="0" borderId="13" xfId="2" applyFont="1" applyBorder="1" applyAlignment="1">
      <alignment horizontal="right" vertical="center"/>
    </xf>
    <xf numFmtId="38" fontId="4" fillId="0" borderId="18" xfId="2" applyFont="1" applyBorder="1">
      <alignment vertical="center"/>
    </xf>
    <xf numFmtId="38" fontId="4" fillId="0" borderId="11" xfId="2" applyFont="1" applyBorder="1">
      <alignment vertical="center"/>
    </xf>
    <xf numFmtId="38" fontId="4" fillId="0" borderId="5" xfId="2" applyFont="1" applyBorder="1">
      <alignment vertical="center"/>
    </xf>
    <xf numFmtId="38" fontId="4" fillId="0" borderId="11" xfId="2" applyFont="1" applyBorder="1" applyAlignment="1">
      <alignment horizontal="right" vertical="center"/>
    </xf>
    <xf numFmtId="38" fontId="4" fillId="0" borderId="6" xfId="2" applyFont="1" applyBorder="1" applyAlignment="1">
      <alignment horizontal="right" vertical="center"/>
    </xf>
    <xf numFmtId="38" fontId="4" fillId="0" borderId="22" xfId="2" applyFont="1" applyBorder="1">
      <alignment vertical="center"/>
    </xf>
    <xf numFmtId="38" fontId="4" fillId="0" borderId="12" xfId="2" applyFont="1" applyBorder="1">
      <alignment vertical="center"/>
    </xf>
    <xf numFmtId="38" fontId="4" fillId="0" borderId="17" xfId="2" applyFont="1" applyBorder="1">
      <alignment vertical="center"/>
    </xf>
    <xf numFmtId="38" fontId="4" fillId="0" borderId="4" xfId="2" applyFont="1" applyBorder="1">
      <alignment vertical="center"/>
    </xf>
    <xf numFmtId="38" fontId="4" fillId="0" borderId="21" xfId="2" applyFont="1" applyBorder="1">
      <alignment vertical="center"/>
    </xf>
    <xf numFmtId="38" fontId="4" fillId="0" borderId="1" xfId="2" applyFont="1" applyBorder="1">
      <alignment vertical="center"/>
    </xf>
    <xf numFmtId="38" fontId="4" fillId="0" borderId="19" xfId="2" applyFont="1" applyBorder="1">
      <alignment vertical="center"/>
    </xf>
    <xf numFmtId="38" fontId="4" fillId="0" borderId="23" xfId="2" applyFont="1" applyBorder="1">
      <alignment vertical="center"/>
    </xf>
    <xf numFmtId="38" fontId="4" fillId="0" borderId="6" xfId="2" applyFont="1" applyBorder="1" applyAlignment="1">
      <alignment horizontal="right" vertical="center" indent="1"/>
    </xf>
    <xf numFmtId="38" fontId="4" fillId="0" borderId="13" xfId="2" applyFont="1" applyBorder="1" applyAlignment="1">
      <alignment horizontal="right" vertical="center" indent="1"/>
    </xf>
    <xf numFmtId="38" fontId="4" fillId="0" borderId="11" xfId="2" applyFont="1" applyBorder="1" applyAlignment="1">
      <alignment horizontal="right" vertical="center" indent="1"/>
    </xf>
    <xf numFmtId="179" fontId="4" fillId="0" borderId="9" xfId="7" applyNumberFormat="1" applyFont="1" applyBorder="1" applyAlignment="1">
      <alignment vertical="center"/>
    </xf>
    <xf numFmtId="180" fontId="4" fillId="0" borderId="8" xfId="7" applyNumberFormat="1" applyFont="1" applyBorder="1" applyAlignment="1">
      <alignment horizontal="left" vertical="center"/>
    </xf>
    <xf numFmtId="179" fontId="4" fillId="0" borderId="7" xfId="7" applyNumberFormat="1" applyFont="1" applyBorder="1" applyAlignment="1">
      <alignment vertical="center"/>
    </xf>
    <xf numFmtId="180" fontId="4" fillId="0" borderId="0" xfId="7" applyNumberFormat="1" applyFont="1" applyAlignment="1">
      <alignment horizontal="left" vertical="center"/>
    </xf>
    <xf numFmtId="179" fontId="4" fillId="0" borderId="5" xfId="7" applyNumberFormat="1" applyFont="1" applyBorder="1" applyAlignment="1">
      <alignment vertical="center"/>
    </xf>
    <xf numFmtId="180" fontId="4" fillId="0" borderId="3" xfId="7" applyNumberFormat="1" applyFont="1" applyBorder="1" applyAlignment="1">
      <alignment horizontal="left" vertical="center"/>
    </xf>
    <xf numFmtId="180" fontId="4" fillId="2" borderId="0" xfId="7" applyNumberFormat="1" applyFont="1" applyFill="1" applyAlignment="1">
      <alignment horizontal="left" vertical="center"/>
    </xf>
    <xf numFmtId="180" fontId="4" fillId="0" borderId="1" xfId="7" applyNumberFormat="1" applyFont="1" applyBorder="1" applyAlignment="1">
      <alignment horizontal="left" vertical="center"/>
    </xf>
    <xf numFmtId="180" fontId="4" fillId="0" borderId="2" xfId="7" applyNumberFormat="1" applyFont="1" applyBorder="1" applyAlignment="1">
      <alignment horizontal="left" vertical="center"/>
    </xf>
    <xf numFmtId="180" fontId="4" fillId="0" borderId="4" xfId="7" applyNumberFormat="1" applyFont="1" applyBorder="1" applyAlignment="1">
      <alignment horizontal="left" vertical="center"/>
    </xf>
    <xf numFmtId="179" fontId="4" fillId="0" borderId="9" xfId="8" applyNumberFormat="1" applyFont="1" applyBorder="1" applyAlignment="1">
      <alignment vertical="center"/>
    </xf>
    <xf numFmtId="180" fontId="4" fillId="0" borderId="8" xfId="8" applyNumberFormat="1" applyFont="1" applyBorder="1" applyAlignment="1">
      <alignment horizontal="left" vertical="center"/>
    </xf>
    <xf numFmtId="179" fontId="4" fillId="0" borderId="6" xfId="8" applyNumberFormat="1" applyFont="1" applyBorder="1" applyAlignment="1">
      <alignment vertical="center"/>
    </xf>
    <xf numFmtId="180" fontId="4" fillId="0" borderId="4" xfId="8" applyNumberFormat="1" applyFont="1" applyBorder="1" applyAlignment="1">
      <alignment horizontal="left" vertical="center"/>
    </xf>
    <xf numFmtId="179" fontId="4" fillId="0" borderId="7" xfId="8" applyNumberFormat="1" applyFont="1" applyBorder="1" applyAlignment="1">
      <alignment vertical="center"/>
    </xf>
    <xf numFmtId="180" fontId="4" fillId="0" borderId="0" xfId="8" applyNumberFormat="1" applyFont="1" applyAlignment="1">
      <alignment horizontal="left" vertical="center"/>
    </xf>
    <xf numFmtId="179" fontId="4" fillId="0" borderId="13" xfId="8" applyNumberFormat="1" applyFont="1" applyBorder="1" applyAlignment="1">
      <alignment vertical="center"/>
    </xf>
    <xf numFmtId="180" fontId="4" fillId="0" borderId="1" xfId="8" applyNumberFormat="1" applyFont="1" applyBorder="1" applyAlignment="1">
      <alignment horizontal="left" vertical="center"/>
    </xf>
    <xf numFmtId="179" fontId="4" fillId="0" borderId="5" xfId="8" applyNumberFormat="1" applyFont="1" applyBorder="1" applyAlignment="1">
      <alignment vertical="center"/>
    </xf>
    <xf numFmtId="180" fontId="4" fillId="0" borderId="3" xfId="8" applyNumberFormat="1" applyFont="1" applyBorder="1" applyAlignment="1">
      <alignment horizontal="left" vertical="center"/>
    </xf>
    <xf numFmtId="179" fontId="4" fillId="0" borderId="11" xfId="8" applyNumberFormat="1" applyFont="1" applyBorder="1" applyAlignment="1">
      <alignment vertical="center"/>
    </xf>
    <xf numFmtId="180" fontId="4" fillId="0" borderId="2" xfId="8" applyNumberFormat="1" applyFont="1" applyBorder="1" applyAlignment="1">
      <alignment horizontal="left" vertical="center"/>
    </xf>
    <xf numFmtId="179" fontId="4" fillId="0" borderId="7" xfId="8" applyNumberFormat="1" applyFont="1" applyBorder="1"/>
    <xf numFmtId="180" fontId="4" fillId="0" borderId="0" xfId="8" applyNumberFormat="1" applyFont="1" applyAlignment="1">
      <alignment horizontal="left"/>
    </xf>
    <xf numFmtId="179" fontId="4" fillId="0" borderId="13" xfId="8" applyNumberFormat="1" applyFont="1" applyBorder="1"/>
    <xf numFmtId="180" fontId="4" fillId="0" borderId="1" xfId="8" applyNumberFormat="1" applyFont="1" applyBorder="1" applyAlignment="1">
      <alignment horizontal="left"/>
    </xf>
    <xf numFmtId="38" fontId="4" fillId="0" borderId="9" xfId="2" applyFont="1" applyBorder="1" applyAlignment="1">
      <alignment horizontal="right" vertical="center" indent="1"/>
    </xf>
    <xf numFmtId="38" fontId="4" fillId="0" borderId="7" xfId="2" applyFont="1" applyBorder="1" applyAlignment="1">
      <alignment horizontal="right" vertical="center" indent="1"/>
    </xf>
    <xf numFmtId="38" fontId="4" fillId="0" borderId="5" xfId="2" applyFont="1" applyBorder="1" applyAlignment="1">
      <alignment horizontal="right" vertical="center" indent="1"/>
    </xf>
    <xf numFmtId="0" fontId="4" fillId="0" borderId="0" xfId="7" applyFont="1" applyAlignment="1" applyProtection="1">
      <alignment horizontal="right" vertical="center"/>
      <protection locked="0"/>
    </xf>
    <xf numFmtId="38" fontId="4" fillId="0" borderId="0" xfId="3" applyFont="1" applyProtection="1">
      <alignment vertical="center"/>
      <protection locked="0"/>
    </xf>
    <xf numFmtId="0" fontId="7" fillId="0" borderId="0" xfId="7" applyFont="1" applyAlignment="1">
      <alignment horizontal="right"/>
    </xf>
    <xf numFmtId="0" fontId="7" fillId="0" borderId="0" xfId="7" applyFont="1" applyAlignment="1">
      <alignment horizontal="right" vertical="center"/>
    </xf>
    <xf numFmtId="49" fontId="7" fillId="0" borderId="0" xfId="7" applyNumberFormat="1" applyFont="1" applyAlignment="1">
      <alignment horizontal="right" vertical="top"/>
    </xf>
    <xf numFmtId="0" fontId="7" fillId="0" borderId="0" xfId="8" applyFont="1" applyAlignment="1">
      <alignment horizontal="right"/>
    </xf>
    <xf numFmtId="0" fontId="7" fillId="0" borderId="3" xfId="8" applyFont="1" applyBorder="1" applyAlignment="1">
      <alignment horizontal="right" vertical="top"/>
    </xf>
    <xf numFmtId="0" fontId="7" fillId="0" borderId="3" xfId="7" applyFont="1" applyBorder="1" applyAlignment="1">
      <alignment horizontal="right"/>
    </xf>
    <xf numFmtId="0" fontId="15" fillId="0" borderId="7" xfId="8" applyFont="1" applyBorder="1" applyAlignment="1">
      <alignment horizontal="center" vertical="center"/>
    </xf>
    <xf numFmtId="38" fontId="4" fillId="0" borderId="0" xfId="7" applyNumberFormat="1" applyFont="1" applyAlignment="1">
      <alignment horizontal="left" vertical="top"/>
    </xf>
    <xf numFmtId="0" fontId="32" fillId="0" borderId="0" xfId="7" applyFont="1" applyAlignment="1">
      <alignment horizontal="left" vertical="top"/>
    </xf>
    <xf numFmtId="38" fontId="4" fillId="0" borderId="0" xfId="8" applyNumberFormat="1" applyFont="1" applyAlignment="1">
      <alignment horizontal="left" vertical="top"/>
    </xf>
    <xf numFmtId="0" fontId="33" fillId="0" borderId="0" xfId="7" applyFont="1" applyAlignment="1" applyProtection="1">
      <alignment horizontal="left" vertical="top"/>
      <protection locked="0"/>
    </xf>
    <xf numFmtId="0" fontId="11" fillId="0" borderId="0" xfId="8" applyFont="1"/>
    <xf numFmtId="0" fontId="33" fillId="0" borderId="0" xfId="7" applyFont="1" applyAlignment="1">
      <alignment horizontal="left" vertical="top"/>
    </xf>
    <xf numFmtId="0" fontId="46" fillId="0" borderId="0" xfId="7" applyFont="1" applyAlignment="1">
      <alignment horizontal="left" vertical="top"/>
    </xf>
    <xf numFmtId="0" fontId="33" fillId="0" borderId="0" xfId="8" applyFont="1" applyAlignment="1">
      <alignment horizontal="left" vertical="top"/>
    </xf>
    <xf numFmtId="0" fontId="33" fillId="0" borderId="0" xfId="7" applyFont="1" applyAlignment="1">
      <alignment horizontal="left"/>
    </xf>
    <xf numFmtId="0" fontId="33" fillId="0" borderId="0" xfId="7" applyFont="1" applyAlignment="1">
      <alignment horizontal="center" vertical="top" wrapText="1"/>
    </xf>
    <xf numFmtId="182" fontId="15" fillId="0" borderId="0" xfId="7" applyNumberFormat="1" applyFont="1" applyAlignment="1">
      <alignment horizontal="left" vertical="top"/>
    </xf>
    <xf numFmtId="0" fontId="33" fillId="0" borderId="0" xfId="7" applyFont="1" applyAlignment="1">
      <alignment horizontal="right" vertical="top"/>
    </xf>
    <xf numFmtId="179" fontId="4" fillId="0" borderId="0" xfId="7" applyNumberFormat="1" applyFont="1" applyAlignment="1">
      <alignment horizontal="left" vertical="top"/>
    </xf>
    <xf numFmtId="179" fontId="4" fillId="0" borderId="7" xfId="7" applyNumberFormat="1" applyFont="1" applyBorder="1" applyAlignment="1">
      <alignment horizontal="left" vertical="top"/>
    </xf>
    <xf numFmtId="180" fontId="4" fillId="0" borderId="0" xfId="7" applyNumberFormat="1" applyFont="1" applyAlignment="1">
      <alignment horizontal="left" vertical="top"/>
    </xf>
    <xf numFmtId="3" fontId="4" fillId="0" borderId="0" xfId="7" applyNumberFormat="1" applyFont="1" applyAlignment="1">
      <alignment horizontal="left" vertical="top"/>
    </xf>
    <xf numFmtId="0" fontId="47" fillId="0" borderId="0" xfId="0" applyFont="1" applyAlignment="1"/>
    <xf numFmtId="0" fontId="48" fillId="0" borderId="0" xfId="0" applyFont="1" applyAlignment="1"/>
    <xf numFmtId="0" fontId="49" fillId="34" borderId="0" xfId="0" applyFont="1" applyFill="1" applyAlignment="1"/>
    <xf numFmtId="0" fontId="50" fillId="0" borderId="0" xfId="0" applyFont="1" applyAlignment="1"/>
    <xf numFmtId="0" fontId="51" fillId="34" borderId="0" xfId="0" applyFont="1" applyFill="1" applyAlignment="1">
      <alignment horizontal="right"/>
    </xf>
    <xf numFmtId="0" fontId="49" fillId="34" borderId="0" xfId="0" applyFont="1" applyFill="1" applyAlignment="1">
      <alignment horizontal="right"/>
    </xf>
    <xf numFmtId="3" fontId="48" fillId="0" borderId="0" xfId="0" applyNumberFormat="1" applyFont="1" applyAlignment="1"/>
    <xf numFmtId="0" fontId="48" fillId="0" borderId="0" xfId="0" applyFont="1" applyAlignment="1">
      <alignment horizontal="left" indent="2"/>
    </xf>
    <xf numFmtId="183" fontId="48" fillId="0" borderId="0" xfId="0" applyNumberFormat="1" applyFont="1" applyAlignment="1"/>
    <xf numFmtId="0" fontId="48" fillId="0" borderId="35" xfId="0" applyFont="1" applyBorder="1" applyAlignment="1"/>
    <xf numFmtId="183" fontId="48" fillId="0" borderId="35" xfId="0" applyNumberFormat="1" applyFont="1" applyBorder="1" applyAlignment="1"/>
    <xf numFmtId="0" fontId="52" fillId="0" borderId="0" xfId="0" applyFont="1" applyAlignment="1"/>
    <xf numFmtId="0" fontId="53" fillId="0" borderId="0" xfId="0" quotePrefix="1" applyFont="1" applyAlignment="1">
      <alignment vertical="top"/>
    </xf>
    <xf numFmtId="0" fontId="53" fillId="0" borderId="0" xfId="0" applyFont="1" applyAlignment="1">
      <alignment horizontal="justify" vertical="top"/>
    </xf>
    <xf numFmtId="183" fontId="53" fillId="0" borderId="0" xfId="0" applyNumberFormat="1" applyFont="1" applyAlignment="1">
      <alignment horizontal="justify" vertical="top"/>
    </xf>
    <xf numFmtId="0" fontId="53" fillId="0" borderId="0" xfId="0" applyFont="1" applyAlignment="1">
      <alignment horizontal="left" vertical="top"/>
    </xf>
    <xf numFmtId="183" fontId="53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53" fillId="0" borderId="0" xfId="0" quotePrefix="1" applyFont="1" applyAlignment="1">
      <alignment horizontal="left" vertical="top"/>
    </xf>
    <xf numFmtId="183" fontId="47" fillId="0" borderId="0" xfId="0" applyNumberFormat="1" applyFont="1" applyAlignment="1"/>
    <xf numFmtId="183" fontId="47" fillId="0" borderId="35" xfId="0" applyNumberFormat="1" applyFont="1" applyBorder="1" applyAlignment="1"/>
    <xf numFmtId="3" fontId="50" fillId="0" borderId="0" xfId="0" applyNumberFormat="1" applyFont="1" applyAlignment="1"/>
    <xf numFmtId="3" fontId="4" fillId="0" borderId="0" xfId="8" applyNumberFormat="1" applyFont="1" applyAlignment="1">
      <alignment horizontal="left" vertical="top"/>
    </xf>
    <xf numFmtId="184" fontId="4" fillId="0" borderId="5" xfId="7" applyNumberFormat="1" applyFont="1" applyBorder="1" applyAlignment="1" applyProtection="1">
      <alignment horizontal="left" vertical="center" indent="1"/>
      <protection locked="0"/>
    </xf>
    <xf numFmtId="184" fontId="4" fillId="0" borderId="11" xfId="7" applyNumberFormat="1" applyFont="1" applyBorder="1" applyAlignment="1" applyProtection="1">
      <alignment horizontal="left" vertical="center" indent="1"/>
      <protection locked="0"/>
    </xf>
    <xf numFmtId="184" fontId="4" fillId="0" borderId="7" xfId="7" applyNumberFormat="1" applyFont="1" applyBorder="1" applyAlignment="1" applyProtection="1">
      <alignment horizontal="left" vertical="center" indent="1"/>
      <protection locked="0"/>
    </xf>
    <xf numFmtId="184" fontId="4" fillId="0" borderId="13" xfId="7" applyNumberFormat="1" applyFont="1" applyBorder="1" applyAlignment="1" applyProtection="1">
      <alignment horizontal="left" vertical="center" indent="1"/>
      <protection locked="0"/>
    </xf>
    <xf numFmtId="183" fontId="48" fillId="0" borderId="35" xfId="0" applyNumberFormat="1" applyFont="1" applyBorder="1" applyAlignment="1">
      <alignment horizontal="right"/>
    </xf>
    <xf numFmtId="0" fontId="4" fillId="0" borderId="12" xfId="7" applyFont="1" applyBorder="1" applyAlignment="1" applyProtection="1">
      <alignment horizontal="center" vertical="center"/>
      <protection locked="0"/>
    </xf>
    <xf numFmtId="176" fontId="4" fillId="0" borderId="7" xfId="7" applyNumberFormat="1" applyFont="1" applyBorder="1" applyAlignment="1" applyProtection="1">
      <alignment horizontal="center" vertical="center"/>
      <protection locked="0"/>
    </xf>
    <xf numFmtId="177" fontId="4" fillId="0" borderId="7" xfId="7" applyNumberFormat="1" applyFont="1" applyBorder="1" applyAlignment="1" applyProtection="1">
      <alignment horizontal="center" vertical="center"/>
      <protection locked="0"/>
    </xf>
    <xf numFmtId="177" fontId="4" fillId="0" borderId="5" xfId="7" applyNumberFormat="1" applyFont="1" applyBorder="1" applyAlignment="1" applyProtection="1">
      <alignment horizontal="center" vertical="center"/>
      <protection locked="0"/>
    </xf>
    <xf numFmtId="176" fontId="4" fillId="0" borderId="5" xfId="7" applyNumberFormat="1" applyFont="1" applyBorder="1" applyAlignment="1" applyProtection="1">
      <alignment horizontal="center" vertical="center"/>
      <protection locked="0"/>
    </xf>
    <xf numFmtId="181" fontId="0" fillId="0" borderId="0" xfId="0" applyNumberFormat="1" applyAlignment="1"/>
    <xf numFmtId="181" fontId="0" fillId="0" borderId="0" xfId="0" applyNumberFormat="1">
      <alignment vertical="center"/>
    </xf>
    <xf numFmtId="181" fontId="54" fillId="0" borderId="9" xfId="0" applyNumberFormat="1" applyFont="1" applyBorder="1">
      <alignment vertical="center"/>
    </xf>
    <xf numFmtId="181" fontId="54" fillId="0" borderId="16" xfId="0" applyNumberFormat="1" applyFont="1" applyBorder="1" applyAlignment="1">
      <alignment horizontal="center" vertical="center"/>
    </xf>
    <xf numFmtId="181" fontId="54" fillId="0" borderId="6" xfId="0" applyNumberFormat="1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181" fontId="54" fillId="0" borderId="7" xfId="0" applyNumberFormat="1" applyFont="1" applyBorder="1">
      <alignment vertical="center"/>
    </xf>
    <xf numFmtId="181" fontId="54" fillId="0" borderId="18" xfId="0" applyNumberFormat="1" applyFont="1" applyBorder="1" applyAlignment="1">
      <alignment horizontal="center" vertical="center"/>
    </xf>
    <xf numFmtId="181" fontId="54" fillId="0" borderId="11" xfId="0" applyNumberFormat="1" applyFont="1" applyBorder="1" applyAlignment="1">
      <alignment horizontal="center" vertical="center"/>
    </xf>
    <xf numFmtId="185" fontId="54" fillId="0" borderId="21" xfId="0" applyNumberFormat="1" applyFont="1" applyBorder="1" applyAlignment="1">
      <alignment horizontal="center" vertical="center"/>
    </xf>
    <xf numFmtId="185" fontId="54" fillId="0" borderId="11" xfId="0" applyNumberFormat="1" applyFont="1" applyBorder="1" applyAlignment="1">
      <alignment horizontal="center" vertical="center"/>
    </xf>
    <xf numFmtId="181" fontId="54" fillId="0" borderId="14" xfId="0" applyNumberFormat="1" applyFont="1" applyBorder="1">
      <alignment vertical="center"/>
    </xf>
    <xf numFmtId="178" fontId="54" fillId="0" borderId="22" xfId="0" applyNumberFormat="1" applyFont="1" applyBorder="1" applyAlignment="1">
      <alignment horizontal="right" vertical="center"/>
    </xf>
    <xf numFmtId="178" fontId="54" fillId="0" borderId="10" xfId="0" applyNumberFormat="1" applyFont="1" applyBorder="1" applyAlignment="1">
      <alignment horizontal="right" vertical="center"/>
    </xf>
    <xf numFmtId="178" fontId="54" fillId="0" borderId="23" xfId="6" applyNumberFormat="1" applyFont="1" applyBorder="1" applyAlignment="1">
      <alignment horizontal="right" vertical="center"/>
    </xf>
    <xf numFmtId="178" fontId="54" fillId="0" borderId="12" xfId="6" applyNumberFormat="1" applyFont="1" applyBorder="1" applyAlignment="1">
      <alignment horizontal="right" vertical="center"/>
    </xf>
    <xf numFmtId="178" fontId="54" fillId="0" borderId="12" xfId="6" applyNumberFormat="1" applyFont="1" applyFill="1" applyBorder="1" applyAlignment="1">
      <alignment horizontal="right" vertical="center"/>
    </xf>
    <xf numFmtId="178" fontId="54" fillId="0" borderId="16" xfId="0" applyNumberFormat="1" applyFont="1" applyBorder="1" applyAlignment="1">
      <alignment horizontal="right" vertical="center"/>
    </xf>
    <xf numFmtId="178" fontId="54" fillId="0" borderId="4" xfId="0" applyNumberFormat="1" applyFont="1" applyBorder="1" applyAlignment="1">
      <alignment horizontal="right" vertical="center"/>
    </xf>
    <xf numFmtId="178" fontId="54" fillId="0" borderId="17" xfId="6" applyNumberFormat="1" applyFont="1" applyBorder="1" applyAlignment="1">
      <alignment horizontal="right" vertical="center"/>
    </xf>
    <xf numFmtId="178" fontId="54" fillId="0" borderId="6" xfId="6" applyNumberFormat="1" applyFont="1" applyBorder="1" applyAlignment="1">
      <alignment horizontal="right" vertical="center"/>
    </xf>
    <xf numFmtId="178" fontId="54" fillId="0" borderId="6" xfId="6" applyNumberFormat="1" applyFont="1" applyFill="1" applyBorder="1" applyAlignment="1">
      <alignment horizontal="right" vertical="center"/>
    </xf>
    <xf numFmtId="178" fontId="54" fillId="0" borderId="51" xfId="0" applyNumberFormat="1" applyFont="1" applyBorder="1" applyAlignment="1">
      <alignment horizontal="right" vertical="center"/>
    </xf>
    <xf numFmtId="178" fontId="54" fillId="0" borderId="36" xfId="0" applyNumberFormat="1" applyFont="1" applyBorder="1" applyAlignment="1">
      <alignment horizontal="right" vertical="center"/>
    </xf>
    <xf numFmtId="178" fontId="54" fillId="0" borderId="55" xfId="6" applyNumberFormat="1" applyFont="1" applyBorder="1" applyAlignment="1">
      <alignment horizontal="right" vertical="center"/>
    </xf>
    <xf numFmtId="178" fontId="54" fillId="0" borderId="37" xfId="6" applyNumberFormat="1" applyFont="1" applyBorder="1" applyAlignment="1">
      <alignment horizontal="right" vertical="center"/>
    </xf>
    <xf numFmtId="178" fontId="54" fillId="0" borderId="37" xfId="6" applyNumberFormat="1" applyFont="1" applyFill="1" applyBorder="1" applyAlignment="1">
      <alignment horizontal="right" vertical="center"/>
    </xf>
    <xf numFmtId="181" fontId="54" fillId="0" borderId="38" xfId="0" applyNumberFormat="1" applyFont="1" applyBorder="1">
      <alignment vertical="center"/>
    </xf>
    <xf numFmtId="178" fontId="54" fillId="0" borderId="52" xfId="0" applyNumberFormat="1" applyFont="1" applyBorder="1">
      <alignment vertical="center"/>
    </xf>
    <xf numFmtId="178" fontId="54" fillId="0" borderId="40" xfId="0" applyNumberFormat="1" applyFont="1" applyBorder="1">
      <alignment vertical="center"/>
    </xf>
    <xf numFmtId="178" fontId="54" fillId="0" borderId="56" xfId="6" applyNumberFormat="1" applyFont="1" applyBorder="1" applyAlignment="1">
      <alignment horizontal="right" vertical="center"/>
    </xf>
    <xf numFmtId="178" fontId="54" fillId="0" borderId="41" xfId="6" applyNumberFormat="1" applyFont="1" applyBorder="1" applyAlignment="1">
      <alignment horizontal="right" vertical="center"/>
    </xf>
    <xf numFmtId="178" fontId="54" fillId="0" borderId="41" xfId="6" applyNumberFormat="1" applyFont="1" applyFill="1" applyBorder="1" applyAlignment="1">
      <alignment horizontal="right" vertical="center"/>
    </xf>
    <xf numFmtId="181" fontId="54" fillId="0" borderId="42" xfId="0" applyNumberFormat="1" applyFont="1" applyBorder="1">
      <alignment vertical="center"/>
    </xf>
    <xf numFmtId="178" fontId="54" fillId="0" borderId="57" xfId="6" applyNumberFormat="1" applyFont="1" applyBorder="1" applyAlignment="1">
      <alignment horizontal="right" vertical="center"/>
    </xf>
    <xf numFmtId="178" fontId="54" fillId="0" borderId="45" xfId="6" applyNumberFormat="1" applyFont="1" applyBorder="1" applyAlignment="1">
      <alignment horizontal="right" vertical="center"/>
    </xf>
    <xf numFmtId="178" fontId="54" fillId="0" borderId="45" xfId="6" applyNumberFormat="1" applyFont="1" applyFill="1" applyBorder="1" applyAlignment="1">
      <alignment horizontal="right" vertical="center"/>
    </xf>
    <xf numFmtId="178" fontId="54" fillId="0" borderId="20" xfId="0" applyNumberFormat="1" applyFont="1" applyBorder="1" applyAlignment="1">
      <alignment horizontal="right" vertical="center"/>
    </xf>
    <xf numFmtId="178" fontId="54" fillId="0" borderId="1" xfId="0" applyNumberFormat="1" applyFont="1" applyBorder="1" applyAlignment="1">
      <alignment horizontal="right" vertical="center"/>
    </xf>
    <xf numFmtId="178" fontId="54" fillId="0" borderId="21" xfId="6" applyNumberFormat="1" applyFont="1" applyBorder="1" applyAlignment="1">
      <alignment horizontal="right" vertical="center"/>
    </xf>
    <xf numFmtId="178" fontId="54" fillId="0" borderId="13" xfId="6" applyNumberFormat="1" applyFont="1" applyBorder="1" applyAlignment="1">
      <alignment horizontal="right" vertical="center"/>
    </xf>
    <xf numFmtId="178" fontId="54" fillId="0" borderId="13" xfId="6" applyNumberFormat="1" applyFont="1" applyFill="1" applyBorder="1" applyAlignment="1">
      <alignment horizontal="right" vertical="center"/>
    </xf>
    <xf numFmtId="181" fontId="54" fillId="0" borderId="7" xfId="0" applyNumberFormat="1" applyFont="1" applyBorder="1" applyAlignment="1">
      <alignment horizontal="left" vertical="center"/>
    </xf>
    <xf numFmtId="181" fontId="54" fillId="0" borderId="46" xfId="0" applyNumberFormat="1" applyFont="1" applyBorder="1">
      <alignment vertical="center"/>
    </xf>
    <xf numFmtId="181" fontId="54" fillId="0" borderId="7" xfId="0" applyNumberFormat="1" applyFont="1" applyBorder="1" applyAlignment="1"/>
    <xf numFmtId="181" fontId="54" fillId="0" borderId="47" xfId="0" applyNumberFormat="1" applyFont="1" applyBorder="1">
      <alignment vertical="center"/>
    </xf>
    <xf numFmtId="178" fontId="54" fillId="0" borderId="54" xfId="0" applyNumberFormat="1" applyFont="1" applyBorder="1" applyAlignment="1">
      <alignment horizontal="right" vertical="center"/>
    </xf>
    <xf numFmtId="178" fontId="54" fillId="0" borderId="49" xfId="0" applyNumberFormat="1" applyFont="1" applyBorder="1" applyAlignment="1">
      <alignment horizontal="right" vertical="center"/>
    </xf>
    <xf numFmtId="178" fontId="54" fillId="0" borderId="58" xfId="6" applyNumberFormat="1" applyFont="1" applyBorder="1" applyAlignment="1">
      <alignment horizontal="right" vertical="center"/>
    </xf>
    <xf numFmtId="178" fontId="54" fillId="0" borderId="50" xfId="6" applyNumberFormat="1" applyFont="1" applyBorder="1" applyAlignment="1">
      <alignment horizontal="right" vertical="center"/>
    </xf>
    <xf numFmtId="178" fontId="54" fillId="0" borderId="50" xfId="6" applyNumberFormat="1" applyFont="1" applyFill="1" applyBorder="1" applyAlignment="1">
      <alignment horizontal="right" vertical="center"/>
    </xf>
    <xf numFmtId="181" fontId="54" fillId="0" borderId="5" xfId="0" applyNumberFormat="1" applyFont="1" applyBorder="1">
      <alignment vertical="center"/>
    </xf>
    <xf numFmtId="178" fontId="54" fillId="0" borderId="2" xfId="0" applyNumberFormat="1" applyFont="1" applyBorder="1" applyAlignment="1">
      <alignment horizontal="right" vertical="center"/>
    </xf>
    <xf numFmtId="178" fontId="54" fillId="0" borderId="19" xfId="6" applyNumberFormat="1" applyFont="1" applyBorder="1" applyAlignment="1">
      <alignment horizontal="right" vertical="center"/>
    </xf>
    <xf numFmtId="178" fontId="54" fillId="0" borderId="11" xfId="6" applyNumberFormat="1" applyFont="1" applyBorder="1" applyAlignment="1">
      <alignment horizontal="right" vertical="center"/>
    </xf>
    <xf numFmtId="178" fontId="54" fillId="0" borderId="11" xfId="6" applyNumberFormat="1" applyFont="1" applyFill="1" applyBorder="1" applyAlignment="1">
      <alignment horizontal="right" vertical="center"/>
    </xf>
    <xf numFmtId="0" fontId="54" fillId="0" borderId="14" xfId="0" applyFont="1" applyBorder="1">
      <alignment vertical="center"/>
    </xf>
    <xf numFmtId="0" fontId="54" fillId="0" borderId="5" xfId="0" applyFont="1" applyBorder="1">
      <alignment vertical="center"/>
    </xf>
    <xf numFmtId="181" fontId="54" fillId="0" borderId="8" xfId="0" applyNumberFormat="1" applyFont="1" applyBorder="1" applyAlignment="1">
      <alignment horizontal="center" vertical="center"/>
    </xf>
    <xf numFmtId="181" fontId="54" fillId="0" borderId="0" xfId="0" applyNumberFormat="1" applyFont="1" applyAlignment="1">
      <alignment horizontal="center" vertical="center"/>
    </xf>
    <xf numFmtId="178" fontId="54" fillId="0" borderId="12" xfId="6" applyNumberFormat="1" applyFont="1" applyBorder="1" applyAlignment="1">
      <alignment vertical="center"/>
    </xf>
    <xf numFmtId="178" fontId="54" fillId="0" borderId="1" xfId="0" applyNumberFormat="1" applyFont="1" applyBorder="1">
      <alignment vertical="center"/>
    </xf>
    <xf numFmtId="178" fontId="54" fillId="0" borderId="13" xfId="6" applyNumberFormat="1" applyFont="1" applyBorder="1" applyAlignment="1">
      <alignment vertical="center"/>
    </xf>
    <xf numFmtId="181" fontId="54" fillId="0" borderId="47" xfId="0" applyNumberFormat="1" applyFont="1" applyBorder="1" applyAlignment="1">
      <alignment horizontal="left" vertical="center"/>
    </xf>
    <xf numFmtId="178" fontId="54" fillId="0" borderId="49" xfId="0" applyNumberFormat="1" applyFont="1" applyBorder="1">
      <alignment vertical="center"/>
    </xf>
    <xf numFmtId="178" fontId="54" fillId="0" borderId="50" xfId="6" applyNumberFormat="1" applyFont="1" applyBorder="1" applyAlignment="1">
      <alignment vertical="center"/>
    </xf>
    <xf numFmtId="178" fontId="54" fillId="0" borderId="2" xfId="0" applyNumberFormat="1" applyFont="1" applyBorder="1">
      <alignment vertical="center"/>
    </xf>
    <xf numFmtId="178" fontId="54" fillId="0" borderId="11" xfId="6" applyNumberFormat="1" applyFont="1" applyBorder="1" applyAlignment="1">
      <alignment vertical="center"/>
    </xf>
    <xf numFmtId="181" fontId="53" fillId="0" borderId="7" xfId="0" applyNumberFormat="1" applyFont="1" applyBorder="1">
      <alignment vertical="center"/>
    </xf>
    <xf numFmtId="0" fontId="54" fillId="0" borderId="59" xfId="0" applyFont="1" applyBorder="1">
      <alignment vertical="center"/>
    </xf>
    <xf numFmtId="178" fontId="54" fillId="0" borderId="10" xfId="0" applyNumberFormat="1" applyFont="1" applyBorder="1">
      <alignment vertical="center"/>
    </xf>
    <xf numFmtId="0" fontId="54" fillId="0" borderId="12" xfId="0" applyFont="1" applyBorder="1">
      <alignment vertical="center"/>
    </xf>
    <xf numFmtId="178" fontId="54" fillId="0" borderId="11" xfId="6" applyNumberFormat="1" applyFont="1" applyFill="1" applyBorder="1" applyAlignment="1">
      <alignment vertical="center"/>
    </xf>
    <xf numFmtId="178" fontId="54" fillId="0" borderId="20" xfId="0" applyNumberFormat="1" applyFont="1" applyBorder="1">
      <alignment vertical="center"/>
    </xf>
    <xf numFmtId="178" fontId="54" fillId="0" borderId="54" xfId="0" applyNumberFormat="1" applyFont="1" applyBorder="1">
      <alignment vertical="center"/>
    </xf>
    <xf numFmtId="178" fontId="54" fillId="0" borderId="18" xfId="0" applyNumberFormat="1" applyFont="1" applyBorder="1">
      <alignment vertical="center"/>
    </xf>
    <xf numFmtId="178" fontId="54" fillId="0" borderId="22" xfId="0" applyNumberFormat="1" applyFont="1" applyBorder="1">
      <alignment vertical="center"/>
    </xf>
    <xf numFmtId="178" fontId="54" fillId="0" borderId="23" xfId="6" applyNumberFormat="1" applyFont="1" applyBorder="1" applyAlignment="1">
      <alignment vertical="center"/>
    </xf>
    <xf numFmtId="178" fontId="54" fillId="0" borderId="21" xfId="6" applyNumberFormat="1" applyFont="1" applyBorder="1" applyAlignment="1">
      <alignment vertical="center"/>
    </xf>
    <xf numFmtId="178" fontId="54" fillId="0" borderId="58" xfId="6" applyNumberFormat="1" applyFont="1" applyBorder="1" applyAlignment="1">
      <alignment vertical="center"/>
    </xf>
    <xf numFmtId="178" fontId="54" fillId="0" borderId="19" xfId="6" applyNumberFormat="1" applyFont="1" applyBorder="1" applyAlignment="1">
      <alignment vertical="center"/>
    </xf>
    <xf numFmtId="178" fontId="54" fillId="0" borderId="19" xfId="6" applyNumberFormat="1" applyFont="1" applyFill="1" applyBorder="1" applyAlignment="1">
      <alignment vertical="center"/>
    </xf>
    <xf numFmtId="178" fontId="54" fillId="0" borderId="12" xfId="6" applyNumberFormat="1" applyFont="1" applyFill="1" applyBorder="1" applyAlignment="1">
      <alignment vertical="center"/>
    </xf>
    <xf numFmtId="178" fontId="54" fillId="0" borderId="13" xfId="6" applyNumberFormat="1" applyFont="1" applyFill="1" applyBorder="1" applyAlignment="1">
      <alignment vertical="center"/>
    </xf>
    <xf numFmtId="178" fontId="54" fillId="0" borderId="50" xfId="6" applyNumberFormat="1" applyFont="1" applyFill="1" applyBorder="1" applyAlignment="1">
      <alignment vertical="center"/>
    </xf>
    <xf numFmtId="181" fontId="54" fillId="0" borderId="4" xfId="0" applyNumberFormat="1" applyFont="1" applyBorder="1" applyAlignment="1">
      <alignment horizontal="center" vertical="center"/>
    </xf>
    <xf numFmtId="0" fontId="7" fillId="0" borderId="13" xfId="7" applyFont="1" applyBorder="1" applyAlignment="1">
      <alignment horizontal="center" vertical="center"/>
    </xf>
    <xf numFmtId="0" fontId="7" fillId="0" borderId="13" xfId="7" applyFont="1" applyBorder="1" applyAlignment="1">
      <alignment horizontal="center" vertical="center" wrapText="1"/>
    </xf>
    <xf numFmtId="38" fontId="4" fillId="0" borderId="6" xfId="2" applyFont="1" applyBorder="1" applyAlignment="1">
      <alignment horizontal="right" vertical="center" indent="2"/>
    </xf>
    <xf numFmtId="38" fontId="4" fillId="0" borderId="13" xfId="2" applyFont="1" applyBorder="1" applyAlignment="1">
      <alignment horizontal="right" vertical="center" indent="2"/>
    </xf>
    <xf numFmtId="38" fontId="4" fillId="0" borderId="11" xfId="2" applyFont="1" applyBorder="1" applyAlignment="1">
      <alignment horizontal="right" vertical="center" indent="2"/>
    </xf>
    <xf numFmtId="38" fontId="4" fillId="0" borderId="1" xfId="2" applyFont="1" applyBorder="1" applyAlignment="1">
      <alignment horizontal="right" vertical="center" indent="2"/>
    </xf>
    <xf numFmtId="38" fontId="4" fillId="0" borderId="2" xfId="2" applyFont="1" applyBorder="1" applyAlignment="1">
      <alignment horizontal="right" vertical="center" indent="2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8" fontId="0" fillId="0" borderId="68" xfId="2" applyFont="1" applyBorder="1" applyAlignment="1">
      <alignment horizontal="right" vertical="center"/>
    </xf>
    <xf numFmtId="38" fontId="0" fillId="0" borderId="19" xfId="2" applyFont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71" xfId="2" applyFont="1" applyBorder="1" applyAlignment="1">
      <alignment horizontal="right" vertical="center"/>
    </xf>
    <xf numFmtId="38" fontId="0" fillId="0" borderId="72" xfId="2" applyFont="1" applyBorder="1" applyAlignment="1">
      <alignment horizontal="right" vertical="center"/>
    </xf>
    <xf numFmtId="38" fontId="0" fillId="0" borderId="73" xfId="2" applyFont="1" applyBorder="1" applyAlignment="1">
      <alignment horizontal="right" vertical="center"/>
    </xf>
    <xf numFmtId="38" fontId="0" fillId="0" borderId="74" xfId="2" applyFont="1" applyBorder="1" applyAlignment="1">
      <alignment horizontal="right" vertical="center"/>
    </xf>
    <xf numFmtId="186" fontId="0" fillId="0" borderId="75" xfId="0" applyNumberFormat="1" applyBorder="1" applyAlignment="1">
      <alignment horizontal="right" vertical="center"/>
    </xf>
    <xf numFmtId="38" fontId="0" fillId="0" borderId="76" xfId="2" applyFont="1" applyBorder="1" applyAlignment="1">
      <alignment horizontal="right" vertical="center"/>
    </xf>
    <xf numFmtId="38" fontId="0" fillId="0" borderId="77" xfId="2" applyFont="1" applyBorder="1" applyAlignment="1">
      <alignment horizontal="right" vertical="center"/>
    </xf>
    <xf numFmtId="38" fontId="0" fillId="0" borderId="78" xfId="2" applyFont="1" applyBorder="1" applyAlignment="1">
      <alignment horizontal="right" vertical="center"/>
    </xf>
    <xf numFmtId="38" fontId="0" fillId="0" borderId="21" xfId="2" applyFon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38" fontId="55" fillId="0" borderId="76" xfId="2" applyFont="1" applyBorder="1" applyAlignment="1">
      <alignment horizontal="right" vertical="center"/>
    </xf>
    <xf numFmtId="186" fontId="55" fillId="0" borderId="1" xfId="7" applyNumberFormat="1" applyFont="1" applyBorder="1" applyAlignment="1" applyProtection="1">
      <alignment horizontal="right" vertical="center"/>
      <protection locked="0"/>
    </xf>
    <xf numFmtId="38" fontId="55" fillId="0" borderId="77" xfId="2" applyFont="1" applyBorder="1" applyAlignment="1">
      <alignment horizontal="right" vertical="center" wrapText="1"/>
    </xf>
    <xf numFmtId="38" fontId="55" fillId="0" borderId="78" xfId="2" applyFont="1" applyBorder="1" applyAlignment="1">
      <alignment horizontal="right" vertical="center" wrapText="1"/>
    </xf>
    <xf numFmtId="38" fontId="55" fillId="0" borderId="76" xfId="2" applyFont="1" applyBorder="1" applyAlignment="1">
      <alignment horizontal="right" vertical="center" wrapText="1"/>
    </xf>
    <xf numFmtId="0" fontId="0" fillId="0" borderId="79" xfId="0" applyBorder="1" applyAlignment="1">
      <alignment horizontal="center" vertical="center"/>
    </xf>
    <xf numFmtId="38" fontId="0" fillId="0" borderId="80" xfId="2" applyFont="1" applyBorder="1" applyAlignment="1">
      <alignment horizontal="right" vertical="center"/>
    </xf>
    <xf numFmtId="38" fontId="0" fillId="0" borderId="13" xfId="2" applyFont="1" applyBorder="1" applyAlignment="1">
      <alignment horizontal="right" vertical="center"/>
    </xf>
    <xf numFmtId="38" fontId="55" fillId="0" borderId="69" xfId="2" applyFont="1" applyBorder="1" applyAlignment="1">
      <alignment horizontal="right" vertical="center" wrapText="1"/>
    </xf>
    <xf numFmtId="38" fontId="55" fillId="0" borderId="70" xfId="2" applyFont="1" applyBorder="1" applyAlignment="1">
      <alignment horizontal="right" vertical="center" wrapText="1"/>
    </xf>
    <xf numFmtId="186" fontId="55" fillId="0" borderId="2" xfId="7" applyNumberFormat="1" applyFont="1" applyBorder="1" applyAlignment="1" applyProtection="1">
      <alignment horizontal="right" vertical="center"/>
      <protection locked="0"/>
    </xf>
    <xf numFmtId="38" fontId="55" fillId="0" borderId="68" xfId="2" applyFont="1" applyBorder="1" applyAlignment="1">
      <alignment horizontal="right" vertical="center" wrapText="1"/>
    </xf>
    <xf numFmtId="38" fontId="0" fillId="0" borderId="11" xfId="2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8" fillId="0" borderId="0" xfId="7" applyFont="1" applyAlignment="1">
      <alignment horizontal="left" vertical="top"/>
    </xf>
    <xf numFmtId="0" fontId="0" fillId="0" borderId="0" xfId="0" quotePrefix="1">
      <alignment vertical="center"/>
    </xf>
    <xf numFmtId="49" fontId="20" fillId="0" borderId="0" xfId="1" applyNumberFormat="1" applyAlignment="1" applyProtection="1">
      <alignment horizontal="center" vertical="center"/>
    </xf>
    <xf numFmtId="49" fontId="20" fillId="2" borderId="0" xfId="1" applyNumberFormat="1" applyFill="1" applyAlignment="1" applyProtection="1">
      <alignment horizontal="center" vertical="center"/>
    </xf>
    <xf numFmtId="0" fontId="5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8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4" xfId="7" applyFont="1" applyBorder="1" applyAlignment="1">
      <alignment vertical="center"/>
    </xf>
    <xf numFmtId="181" fontId="54" fillId="0" borderId="2" xfId="0" applyNumberFormat="1" applyFont="1" applyBorder="1" applyAlignment="1">
      <alignment horizontal="center" vertical="center"/>
    </xf>
    <xf numFmtId="38" fontId="4" fillId="0" borderId="2" xfId="2" applyFont="1" applyBorder="1">
      <alignment vertical="center"/>
    </xf>
    <xf numFmtId="38" fontId="4" fillId="0" borderId="10" xfId="2" applyFont="1" applyBorder="1">
      <alignment vertical="center"/>
    </xf>
    <xf numFmtId="38" fontId="4" fillId="0" borderId="24" xfId="2" applyFont="1" applyBorder="1">
      <alignment vertical="center"/>
    </xf>
    <xf numFmtId="38" fontId="4" fillId="0" borderId="82" xfId="2" applyFont="1" applyBorder="1">
      <alignment vertical="center"/>
    </xf>
    <xf numFmtId="38" fontId="4" fillId="0" borderId="25" xfId="2" applyFont="1" applyBorder="1">
      <alignment vertical="center"/>
    </xf>
    <xf numFmtId="38" fontId="4" fillId="0" borderId="83" xfId="2" applyFont="1" applyBorder="1">
      <alignment vertical="center"/>
    </xf>
    <xf numFmtId="181" fontId="54" fillId="0" borderId="3" xfId="0" applyNumberFormat="1" applyFont="1" applyBorder="1" applyAlignment="1">
      <alignment horizontal="center" vertical="center"/>
    </xf>
    <xf numFmtId="178" fontId="54" fillId="0" borderId="15" xfId="0" applyNumberFormat="1" applyFont="1" applyBorder="1" applyAlignment="1">
      <alignment horizontal="right" vertical="center"/>
    </xf>
    <xf numFmtId="178" fontId="54" fillId="0" borderId="8" xfId="0" applyNumberFormat="1" applyFont="1" applyBorder="1" applyAlignment="1">
      <alignment horizontal="right" vertical="center"/>
    </xf>
    <xf numFmtId="178" fontId="54" fillId="0" borderId="84" xfId="0" applyNumberFormat="1" applyFont="1" applyBorder="1" applyAlignment="1">
      <alignment horizontal="right" vertical="center"/>
    </xf>
    <xf numFmtId="178" fontId="54" fillId="0" borderId="39" xfId="0" applyNumberFormat="1" applyFont="1" applyBorder="1">
      <alignment vertical="center"/>
    </xf>
    <xf numFmtId="178" fontId="54" fillId="0" borderId="0" xfId="0" applyNumberFormat="1" applyFont="1" applyAlignment="1">
      <alignment horizontal="right" vertical="center"/>
    </xf>
    <xf numFmtId="178" fontId="54" fillId="0" borderId="48" xfId="0" applyNumberFormat="1" applyFont="1" applyBorder="1" applyAlignment="1">
      <alignment horizontal="right" vertical="center"/>
    </xf>
    <xf numFmtId="178" fontId="54" fillId="0" borderId="0" xfId="0" applyNumberFormat="1" applyFont="1">
      <alignment vertical="center"/>
    </xf>
    <xf numFmtId="178" fontId="54" fillId="0" borderId="48" xfId="0" applyNumberFormat="1" applyFont="1" applyBorder="1">
      <alignment vertical="center"/>
    </xf>
    <xf numFmtId="178" fontId="54" fillId="0" borderId="3" xfId="0" applyNumberFormat="1" applyFont="1" applyBorder="1">
      <alignment vertical="center"/>
    </xf>
    <xf numFmtId="178" fontId="54" fillId="0" borderId="15" xfId="0" applyNumberFormat="1" applyFont="1" applyBorder="1">
      <alignment vertical="center"/>
    </xf>
    <xf numFmtId="178" fontId="54" fillId="0" borderId="3" xfId="0" applyNumberFormat="1" applyFont="1" applyBorder="1" applyAlignment="1">
      <alignment horizontal="right" vertical="center"/>
    </xf>
    <xf numFmtId="178" fontId="54" fillId="0" borderId="43" xfId="0" applyNumberFormat="1" applyFont="1" applyBorder="1" applyAlignment="1">
      <alignment horizontal="right" vertical="center"/>
    </xf>
    <xf numFmtId="0" fontId="4" fillId="0" borderId="9" xfId="7" applyFont="1" applyBorder="1" applyAlignment="1">
      <alignment horizontal="right" vertical="center"/>
    </xf>
    <xf numFmtId="181" fontId="54" fillId="0" borderId="86" xfId="0" applyNumberFormat="1" applyFont="1" applyBorder="1">
      <alignment vertical="center"/>
    </xf>
    <xf numFmtId="181" fontId="54" fillId="0" borderId="87" xfId="0" applyNumberFormat="1" applyFont="1" applyBorder="1">
      <alignment vertical="center"/>
    </xf>
    <xf numFmtId="181" fontId="54" fillId="0" borderId="85" xfId="0" applyNumberFormat="1" applyFont="1" applyBorder="1">
      <alignment vertical="center"/>
    </xf>
    <xf numFmtId="181" fontId="54" fillId="0" borderId="88" xfId="0" applyNumberFormat="1" applyFont="1" applyBorder="1">
      <alignment vertical="center"/>
    </xf>
    <xf numFmtId="181" fontId="54" fillId="0" borderId="89" xfId="0" applyNumberFormat="1" applyFont="1" applyBorder="1">
      <alignment vertical="center"/>
    </xf>
    <xf numFmtId="181" fontId="54" fillId="0" borderId="87" xfId="0" applyNumberFormat="1" applyFont="1" applyBorder="1" applyAlignment="1">
      <alignment horizontal="left" vertical="center"/>
    </xf>
    <xf numFmtId="181" fontId="54" fillId="0" borderId="90" xfId="0" applyNumberFormat="1" applyFont="1" applyBorder="1">
      <alignment vertical="center"/>
    </xf>
    <xf numFmtId="181" fontId="54" fillId="0" borderId="87" xfId="0" applyNumberFormat="1" applyFont="1" applyBorder="1" applyAlignment="1">
      <alignment horizontal="distributed" vertical="center"/>
    </xf>
    <xf numFmtId="181" fontId="54" fillId="0" borderId="91" xfId="0" applyNumberFormat="1" applyFont="1" applyBorder="1">
      <alignment vertical="center"/>
    </xf>
    <xf numFmtId="181" fontId="54" fillId="0" borderId="92" xfId="0" applyNumberFormat="1" applyFont="1" applyBorder="1">
      <alignment vertical="center"/>
    </xf>
    <xf numFmtId="0" fontId="54" fillId="0" borderId="85" xfId="0" applyFont="1" applyBorder="1">
      <alignment vertical="center"/>
    </xf>
    <xf numFmtId="0" fontId="54" fillId="0" borderId="92" xfId="0" applyFont="1" applyBorder="1">
      <alignment vertical="center"/>
    </xf>
    <xf numFmtId="181" fontId="54" fillId="0" borderId="93" xfId="0" applyNumberFormat="1" applyFont="1" applyBorder="1">
      <alignment vertical="center"/>
    </xf>
    <xf numFmtId="181" fontId="54" fillId="0" borderId="91" xfId="0" applyNumberFormat="1" applyFont="1" applyBorder="1" applyAlignment="1">
      <alignment horizontal="left" vertical="center"/>
    </xf>
    <xf numFmtId="0" fontId="54" fillId="0" borderId="90" xfId="0" applyFont="1" applyBorder="1">
      <alignment vertical="center"/>
    </xf>
    <xf numFmtId="182" fontId="4" fillId="0" borderId="2" xfId="2" applyNumberFormat="1" applyFont="1" applyBorder="1" applyAlignment="1">
      <alignment horizontal="right" vertical="center"/>
    </xf>
    <xf numFmtId="0" fontId="4" fillId="0" borderId="5" xfId="7" applyFont="1" applyBorder="1" applyAlignment="1" applyProtection="1">
      <alignment horizontal="center" vertical="top"/>
      <protection locked="0"/>
    </xf>
    <xf numFmtId="178" fontId="54" fillId="0" borderId="44" xfId="0" applyNumberFormat="1" applyFont="1" applyBorder="1" applyAlignment="1">
      <alignment horizontal="right" vertical="center"/>
    </xf>
    <xf numFmtId="178" fontId="54" fillId="0" borderId="18" xfId="0" applyNumberFormat="1" applyFont="1" applyBorder="1" applyAlignment="1">
      <alignment horizontal="right" vertical="center"/>
    </xf>
    <xf numFmtId="178" fontId="54" fillId="0" borderId="53" xfId="0" applyNumberFormat="1" applyFont="1" applyBorder="1" applyAlignment="1">
      <alignment horizontal="right" vertical="center"/>
    </xf>
    <xf numFmtId="178" fontId="54" fillId="0" borderId="12" xfId="0" applyNumberFormat="1" applyFont="1" applyBorder="1" applyAlignment="1">
      <alignment horizontal="right" vertical="center"/>
    </xf>
    <xf numFmtId="38" fontId="4" fillId="0" borderId="6" xfId="2" applyFont="1" applyBorder="1" applyAlignment="1">
      <alignment vertical="center"/>
    </xf>
    <xf numFmtId="38" fontId="4" fillId="0" borderId="13" xfId="2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178" fontId="57" fillId="0" borderId="12" xfId="6" applyNumberFormat="1" applyFont="1" applyFill="1" applyBorder="1" applyAlignment="1">
      <alignment horizontal="right" vertical="center"/>
    </xf>
    <xf numFmtId="178" fontId="57" fillId="0" borderId="6" xfId="6" applyNumberFormat="1" applyFont="1" applyFill="1" applyBorder="1" applyAlignment="1">
      <alignment horizontal="right" vertical="center"/>
    </xf>
    <xf numFmtId="178" fontId="57" fillId="0" borderId="37" xfId="6" applyNumberFormat="1" applyFont="1" applyFill="1" applyBorder="1" applyAlignment="1">
      <alignment horizontal="right" vertical="center"/>
    </xf>
    <xf numFmtId="178" fontId="57" fillId="0" borderId="13" xfId="6" applyNumberFormat="1" applyFont="1" applyFill="1" applyBorder="1" applyAlignment="1">
      <alignment horizontal="right" vertical="center"/>
    </xf>
    <xf numFmtId="178" fontId="57" fillId="0" borderId="50" xfId="6" applyNumberFormat="1" applyFont="1" applyFill="1" applyBorder="1" applyAlignment="1">
      <alignment horizontal="right" vertical="center"/>
    </xf>
    <xf numFmtId="178" fontId="57" fillId="0" borderId="11" xfId="6" applyNumberFormat="1" applyFont="1" applyFill="1" applyBorder="1" applyAlignment="1">
      <alignment horizontal="right" vertical="center"/>
    </xf>
    <xf numFmtId="178" fontId="58" fillId="0" borderId="12" xfId="6" applyNumberFormat="1" applyFont="1" applyFill="1" applyBorder="1" applyAlignment="1">
      <alignment vertical="center"/>
    </xf>
    <xf numFmtId="178" fontId="58" fillId="0" borderId="13" xfId="6" applyNumberFormat="1" applyFont="1" applyFill="1" applyBorder="1" applyAlignment="1">
      <alignment vertical="center"/>
    </xf>
    <xf numFmtId="178" fontId="58" fillId="0" borderId="50" xfId="6" applyNumberFormat="1" applyFont="1" applyFill="1" applyBorder="1" applyAlignment="1">
      <alignment vertical="center"/>
    </xf>
    <xf numFmtId="178" fontId="58" fillId="0" borderId="11" xfId="6" applyNumberFormat="1" applyFont="1" applyFill="1" applyBorder="1" applyAlignment="1">
      <alignment vertical="center"/>
    </xf>
    <xf numFmtId="3" fontId="59" fillId="0" borderId="0" xfId="0" applyNumberFormat="1" applyFont="1" applyAlignment="1"/>
    <xf numFmtId="183" fontId="59" fillId="0" borderId="0" xfId="0" applyNumberFormat="1" applyFont="1" applyAlignment="1"/>
    <xf numFmtId="3" fontId="59" fillId="0" borderId="0" xfId="0" applyNumberFormat="1" applyFont="1" applyAlignment="1">
      <alignment horizontal="right"/>
    </xf>
    <xf numFmtId="0" fontId="4" fillId="0" borderId="0" xfId="7" applyFont="1" applyAlignment="1">
      <alignment horizontal="center" vertical="center"/>
    </xf>
    <xf numFmtId="0" fontId="4" fillId="0" borderId="80" xfId="8" applyFont="1" applyBorder="1" applyAlignment="1">
      <alignment horizontal="center"/>
    </xf>
    <xf numFmtId="38" fontId="4" fillId="0" borderId="79" xfId="2" applyFont="1" applyBorder="1">
      <alignment vertical="center"/>
    </xf>
    <xf numFmtId="38" fontId="4" fillId="0" borderId="87" xfId="2" applyFont="1" applyFill="1" applyBorder="1" applyAlignment="1">
      <alignment vertical="top"/>
    </xf>
    <xf numFmtId="38" fontId="4" fillId="0" borderId="79" xfId="2" applyFont="1" applyBorder="1" applyAlignment="1">
      <alignment horizontal="right" vertical="center"/>
    </xf>
    <xf numFmtId="182" fontId="4" fillId="0" borderId="11" xfId="2" applyNumberFormat="1" applyFont="1" applyFill="1" applyBorder="1" applyAlignment="1">
      <alignment horizontal="right" vertical="center"/>
    </xf>
    <xf numFmtId="0" fontId="15" fillId="0" borderId="0" xfId="7" applyFont="1" applyAlignment="1">
      <alignment horizontal="right" vertical="center"/>
    </xf>
    <xf numFmtId="38" fontId="4" fillId="0" borderId="0" xfId="2" quotePrefix="1" applyFont="1" applyBorder="1" applyAlignment="1">
      <alignment horizontal="right" vertical="center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0" xfId="3" applyFont="1" applyBorder="1" applyProtection="1">
      <alignment vertical="center"/>
      <protection locked="0"/>
    </xf>
    <xf numFmtId="0" fontId="4" fillId="0" borderId="9" xfId="7" applyFont="1" applyBorder="1" applyAlignment="1" applyProtection="1">
      <alignment horizontal="center" vertical="center"/>
      <protection locked="0"/>
    </xf>
    <xf numFmtId="177" fontId="4" fillId="0" borderId="0" xfId="7" applyNumberFormat="1" applyFont="1" applyAlignment="1" applyProtection="1">
      <alignment horizontal="center" vertical="center"/>
      <protection locked="0"/>
    </xf>
    <xf numFmtId="184" fontId="60" fillId="0" borderId="0" xfId="0" applyNumberFormat="1" applyFont="1" applyAlignment="1">
      <alignment horizontal="center" vertical="center"/>
    </xf>
    <xf numFmtId="176" fontId="4" fillId="0" borderId="0" xfId="7" applyNumberFormat="1" applyFont="1" applyAlignment="1" applyProtection="1">
      <alignment horizontal="center" vertical="center"/>
      <protection locked="0"/>
    </xf>
    <xf numFmtId="184" fontId="60" fillId="0" borderId="11" xfId="0" applyNumberFormat="1" applyFont="1" applyBorder="1" applyAlignment="1">
      <alignment horizontal="center" vertical="center"/>
    </xf>
    <xf numFmtId="178" fontId="58" fillId="0" borderId="95" xfId="6" applyNumberFormat="1" applyFont="1" applyFill="1" applyBorder="1" applyAlignment="1">
      <alignment horizontal="right" vertical="center"/>
    </xf>
    <xf numFmtId="178" fontId="58" fillId="0" borderId="96" xfId="6" applyNumberFormat="1" applyFont="1" applyFill="1" applyBorder="1" applyAlignment="1">
      <alignment horizontal="right" vertical="center"/>
    </xf>
    <xf numFmtId="178" fontId="58" fillId="0" borderId="97" xfId="6" applyNumberFormat="1" applyFont="1" applyFill="1" applyBorder="1" applyAlignment="1">
      <alignment horizontal="right" vertical="center"/>
    </xf>
    <xf numFmtId="178" fontId="58" fillId="0" borderId="98" xfId="6" applyNumberFormat="1" applyFont="1" applyFill="1" applyBorder="1" applyAlignment="1">
      <alignment horizontal="right" vertical="center"/>
    </xf>
    <xf numFmtId="178" fontId="58" fillId="0" borderId="99" xfId="6" applyNumberFormat="1" applyFont="1" applyFill="1" applyBorder="1" applyAlignment="1">
      <alignment horizontal="right" vertical="center"/>
    </xf>
    <xf numFmtId="178" fontId="58" fillId="0" borderId="100" xfId="6" applyNumberFormat="1" applyFont="1" applyFill="1" applyBorder="1" applyAlignment="1">
      <alignment horizontal="right" vertical="center"/>
    </xf>
    <xf numFmtId="0" fontId="53" fillId="0" borderId="0" xfId="0" applyFont="1" applyAlignment="1">
      <alignment horizontal="center" vertical="center"/>
    </xf>
    <xf numFmtId="185" fontId="54" fillId="0" borderId="0" xfId="0" applyNumberFormat="1" applyFont="1" applyAlignment="1">
      <alignment horizontal="center" vertical="center"/>
    </xf>
    <xf numFmtId="178" fontId="58" fillId="0" borderId="0" xfId="6" applyNumberFormat="1" applyFont="1" applyFill="1" applyBorder="1" applyAlignment="1">
      <alignment horizontal="right" vertical="center"/>
    </xf>
    <xf numFmtId="0" fontId="58" fillId="0" borderId="0" xfId="7" applyFont="1" applyAlignment="1">
      <alignment horizontal="left" vertical="top"/>
    </xf>
    <xf numFmtId="181" fontId="54" fillId="0" borderId="9" xfId="0" applyNumberFormat="1" applyFont="1" applyBorder="1" applyAlignment="1">
      <alignment horizontal="center" vertical="center"/>
    </xf>
    <xf numFmtId="181" fontId="54" fillId="0" borderId="5" xfId="0" applyNumberFormat="1" applyFont="1" applyBorder="1" applyAlignment="1">
      <alignment horizontal="center" vertical="center"/>
    </xf>
    <xf numFmtId="178" fontId="54" fillId="0" borderId="14" xfId="0" applyNumberFormat="1" applyFont="1" applyBorder="1" applyAlignment="1">
      <alignment horizontal="right" vertical="center"/>
    </xf>
    <xf numFmtId="178" fontId="54" fillId="0" borderId="9" xfId="0" applyNumberFormat="1" applyFont="1" applyBorder="1" applyAlignment="1">
      <alignment horizontal="right" vertical="center"/>
    </xf>
    <xf numFmtId="178" fontId="54" fillId="0" borderId="101" xfId="0" applyNumberFormat="1" applyFont="1" applyBorder="1" applyAlignment="1">
      <alignment horizontal="right" vertical="center"/>
    </xf>
    <xf numFmtId="178" fontId="54" fillId="0" borderId="38" xfId="0" applyNumberFormat="1" applyFont="1" applyBorder="1">
      <alignment vertical="center"/>
    </xf>
    <xf numFmtId="178" fontId="54" fillId="0" borderId="42" xfId="0" applyNumberFormat="1" applyFont="1" applyBorder="1" applyAlignment="1">
      <alignment horizontal="right" vertical="center"/>
    </xf>
    <xf numFmtId="178" fontId="54" fillId="0" borderId="7" xfId="0" applyNumberFormat="1" applyFont="1" applyBorder="1" applyAlignment="1">
      <alignment horizontal="right" vertical="center"/>
    </xf>
    <xf numFmtId="178" fontId="54" fillId="0" borderId="47" xfId="0" applyNumberFormat="1" applyFont="1" applyBorder="1" applyAlignment="1">
      <alignment horizontal="right" vertical="center"/>
    </xf>
    <xf numFmtId="178" fontId="54" fillId="0" borderId="5" xfId="0" applyNumberFormat="1" applyFont="1" applyBorder="1" applyAlignment="1">
      <alignment horizontal="right" vertical="center"/>
    </xf>
    <xf numFmtId="178" fontId="57" fillId="0" borderId="95" xfId="6" applyNumberFormat="1" applyFont="1" applyFill="1" applyBorder="1" applyAlignment="1">
      <alignment vertical="center"/>
    </xf>
    <xf numFmtId="178" fontId="57" fillId="0" borderId="98" xfId="6" applyNumberFormat="1" applyFont="1" applyFill="1" applyBorder="1" applyAlignment="1">
      <alignment vertical="center"/>
    </xf>
    <xf numFmtId="178" fontId="57" fillId="0" borderId="99" xfId="6" applyNumberFormat="1" applyFont="1" applyFill="1" applyBorder="1" applyAlignment="1">
      <alignment vertical="center"/>
    </xf>
    <xf numFmtId="178" fontId="57" fillId="0" borderId="100" xfId="6" applyNumberFormat="1" applyFont="1" applyFill="1" applyBorder="1" applyAlignment="1">
      <alignment vertical="center"/>
    </xf>
    <xf numFmtId="178" fontId="57" fillId="0" borderId="0" xfId="6" applyNumberFormat="1" applyFont="1" applyFill="1" applyBorder="1" applyAlignment="1">
      <alignment vertical="center"/>
    </xf>
    <xf numFmtId="181" fontId="54" fillId="0" borderId="7" xfId="0" applyNumberFormat="1" applyFont="1" applyBorder="1" applyAlignment="1">
      <alignment horizontal="center" vertical="center"/>
    </xf>
    <xf numFmtId="178" fontId="54" fillId="0" borderId="14" xfId="0" applyNumberFormat="1" applyFont="1" applyBorder="1">
      <alignment vertical="center"/>
    </xf>
    <xf numFmtId="178" fontId="54" fillId="0" borderId="7" xfId="0" applyNumberFormat="1" applyFont="1" applyBorder="1">
      <alignment vertical="center"/>
    </xf>
    <xf numFmtId="178" fontId="54" fillId="0" borderId="47" xfId="0" applyNumberFormat="1" applyFont="1" applyBorder="1">
      <alignment vertical="center"/>
    </xf>
    <xf numFmtId="178" fontId="54" fillId="0" borderId="5" xfId="0" applyNumberFormat="1" applyFont="1" applyBorder="1">
      <alignment vertical="center"/>
    </xf>
    <xf numFmtId="38" fontId="4" fillId="0" borderId="0" xfId="8" applyNumberFormat="1" applyFont="1" applyAlignment="1">
      <alignment vertical="top"/>
    </xf>
    <xf numFmtId="0" fontId="4" fillId="0" borderId="0" xfId="8" applyFont="1" applyAlignment="1">
      <alignment horizontal="center"/>
    </xf>
    <xf numFmtId="38" fontId="4" fillId="0" borderId="0" xfId="2" applyFont="1" applyFill="1" applyBorder="1" applyAlignment="1">
      <alignment horizontal="center"/>
    </xf>
    <xf numFmtId="38" fontId="4" fillId="0" borderId="0" xfId="2" applyFont="1" applyBorder="1" applyAlignment="1">
      <alignment vertical="top"/>
    </xf>
    <xf numFmtId="38" fontId="4" fillId="0" borderId="13" xfId="2" applyFont="1" applyFill="1" applyBorder="1" applyAlignment="1">
      <alignment horizontal="right" vertical="center"/>
    </xf>
    <xf numFmtId="38" fontId="4" fillId="0" borderId="92" xfId="2" applyFont="1" applyFill="1" applyBorder="1" applyAlignment="1">
      <alignment horizontal="center"/>
    </xf>
    <xf numFmtId="38" fontId="4" fillId="0" borderId="0" xfId="2" applyFont="1" applyFill="1" applyBorder="1" applyAlignment="1">
      <alignment vertical="top"/>
    </xf>
    <xf numFmtId="0" fontId="15" fillId="0" borderId="0" xfId="7" applyFont="1" applyAlignment="1">
      <alignment horizontal="right" vertical="top"/>
    </xf>
    <xf numFmtId="182" fontId="4" fillId="0" borderId="7" xfId="2" applyNumberFormat="1" applyFont="1" applyFill="1" applyBorder="1" applyAlignment="1">
      <alignment horizontal="right" vertical="center"/>
    </xf>
    <xf numFmtId="182" fontId="4" fillId="0" borderId="13" xfId="2" applyNumberFormat="1" applyFont="1" applyFill="1" applyBorder="1" applyAlignment="1">
      <alignment horizontal="right" vertical="center"/>
    </xf>
    <xf numFmtId="182" fontId="4" fillId="0" borderId="0" xfId="2" applyNumberFormat="1" applyFont="1" applyFill="1" applyBorder="1" applyAlignment="1">
      <alignment horizontal="right" vertical="center"/>
    </xf>
    <xf numFmtId="0" fontId="15" fillId="0" borderId="2" xfId="7" applyFont="1" applyBorder="1" applyAlignment="1">
      <alignment horizontal="right" vertical="top"/>
    </xf>
    <xf numFmtId="38" fontId="4" fillId="0" borderId="0" xfId="2" applyFont="1" applyFill="1" applyBorder="1">
      <alignment vertical="center"/>
    </xf>
    <xf numFmtId="38" fontId="4" fillId="0" borderId="13" xfId="2" applyFont="1" applyFill="1" applyBorder="1">
      <alignment vertical="center"/>
    </xf>
    <xf numFmtId="38" fontId="4" fillId="0" borderId="1" xfId="2" applyFont="1" applyFill="1" applyBorder="1" applyAlignment="1">
      <alignment horizontal="right" vertical="center"/>
    </xf>
    <xf numFmtId="187" fontId="18" fillId="0" borderId="0" xfId="7" applyNumberFormat="1" applyFont="1" applyAlignment="1" applyProtection="1">
      <alignment horizontal="right" vertical="center"/>
      <protection locked="0"/>
    </xf>
    <xf numFmtId="187" fontId="18" fillId="0" borderId="0" xfId="7" applyNumberFormat="1" applyFont="1" applyAlignment="1">
      <alignment horizontal="right" vertical="center"/>
    </xf>
    <xf numFmtId="0" fontId="15" fillId="0" borderId="0" xfId="8" applyFont="1" applyAlignment="1">
      <alignment horizontal="right" vertical="top"/>
    </xf>
    <xf numFmtId="0" fontId="4" fillId="0" borderId="0" xfId="8" applyFont="1" applyAlignment="1">
      <alignment horizontal="right" vertical="center"/>
    </xf>
    <xf numFmtId="0" fontId="49" fillId="0" borderId="0" xfId="0" applyFont="1" applyAlignment="1"/>
    <xf numFmtId="0" fontId="49" fillId="0" borderId="0" xfId="0" applyFont="1" applyAlignment="1">
      <alignment horizontal="right"/>
    </xf>
    <xf numFmtId="3" fontId="61" fillId="0" borderId="0" xfId="0" applyNumberFormat="1" applyFont="1" applyAlignment="1"/>
    <xf numFmtId="3" fontId="62" fillId="0" borderId="0" xfId="0" applyNumberFormat="1" applyFont="1" applyAlignment="1"/>
    <xf numFmtId="183" fontId="62" fillId="0" borderId="0" xfId="0" applyNumberFormat="1" applyFont="1" applyAlignment="1"/>
    <xf numFmtId="3" fontId="62" fillId="0" borderId="0" xfId="0" applyNumberFormat="1" applyFont="1" applyAlignment="1">
      <alignment horizontal="right"/>
    </xf>
    <xf numFmtId="3" fontId="59" fillId="0" borderId="0" xfId="53" applyNumberFormat="1" applyFont="1"/>
    <xf numFmtId="183" fontId="59" fillId="0" borderId="0" xfId="53" applyNumberFormat="1" applyFont="1"/>
    <xf numFmtId="3" fontId="59" fillId="0" borderId="0" xfId="53" applyNumberFormat="1" applyFont="1" applyAlignment="1">
      <alignment horizontal="right"/>
    </xf>
    <xf numFmtId="0" fontId="65" fillId="0" borderId="0" xfId="7" applyFont="1" applyAlignment="1">
      <alignment horizontal="left" vertical="top"/>
    </xf>
    <xf numFmtId="3" fontId="63" fillId="0" borderId="0" xfId="53" applyNumberFormat="1" applyFont="1"/>
    <xf numFmtId="3" fontId="63" fillId="0" borderId="0" xfId="53" applyNumberFormat="1" applyFont="1" applyAlignment="1">
      <alignment horizontal="right"/>
    </xf>
    <xf numFmtId="183" fontId="63" fillId="0" borderId="0" xfId="53" applyNumberFormat="1" applyFont="1"/>
    <xf numFmtId="3" fontId="66" fillId="0" borderId="0" xfId="53" applyNumberFormat="1" applyFont="1"/>
    <xf numFmtId="38" fontId="4" fillId="0" borderId="7" xfId="2" quotePrefix="1" applyFont="1" applyBorder="1" applyAlignment="1">
      <alignment horizontal="right" vertical="center"/>
    </xf>
    <xf numFmtId="38" fontId="4" fillId="0" borderId="105" xfId="2" applyFont="1" applyBorder="1">
      <alignment vertical="center"/>
    </xf>
    <xf numFmtId="38" fontId="4" fillId="0" borderId="104" xfId="2" applyFont="1" applyBorder="1">
      <alignment vertical="center"/>
    </xf>
    <xf numFmtId="38" fontId="4" fillId="0" borderId="103" xfId="2" applyFont="1" applyBorder="1">
      <alignment vertical="center"/>
    </xf>
    <xf numFmtId="38" fontId="4" fillId="0" borderId="105" xfId="2" applyFont="1" applyBorder="1" applyAlignment="1">
      <alignment horizontal="right" vertical="center"/>
    </xf>
    <xf numFmtId="184" fontId="60" fillId="0" borderId="13" xfId="0" applyNumberFormat="1" applyFont="1" applyBorder="1" applyAlignment="1">
      <alignment horizontal="center" vertical="center"/>
    </xf>
    <xf numFmtId="0" fontId="15" fillId="0" borderId="1" xfId="7" applyFont="1" applyBorder="1" applyAlignment="1">
      <alignment horizontal="right" vertical="top"/>
    </xf>
    <xf numFmtId="187" fontId="4" fillId="0" borderId="11" xfId="7" applyNumberFormat="1" applyFont="1" applyBorder="1" applyAlignment="1" applyProtection="1">
      <alignment horizontal="right" vertical="center"/>
      <protection locked="0"/>
    </xf>
    <xf numFmtId="187" fontId="4" fillId="0" borderId="11" xfId="7" applyNumberFormat="1" applyFont="1" applyBorder="1" applyAlignment="1">
      <alignment horizontal="right" vertical="center"/>
    </xf>
    <xf numFmtId="187" fontId="4" fillId="0" borderId="13" xfId="7" applyNumberFormat="1" applyFont="1" applyBorder="1" applyAlignment="1" applyProtection="1">
      <alignment horizontal="right" vertical="center"/>
      <protection locked="0"/>
    </xf>
    <xf numFmtId="187" fontId="4" fillId="0" borderId="13" xfId="7" applyNumberFormat="1" applyFont="1" applyBorder="1" applyAlignment="1">
      <alignment horizontal="right" vertical="center"/>
    </xf>
    <xf numFmtId="3" fontId="63" fillId="0" borderId="35" xfId="53" applyNumberFormat="1" applyFont="1" applyBorder="1"/>
    <xf numFmtId="3" fontId="63" fillId="0" borderId="35" xfId="53" applyNumberFormat="1" applyFont="1" applyBorder="1" applyAlignment="1">
      <alignment horizontal="right"/>
    </xf>
    <xf numFmtId="180" fontId="4" fillId="0" borderId="3" xfId="8" applyNumberFormat="1" applyFont="1" applyBorder="1" applyAlignment="1">
      <alignment horizontal="left"/>
    </xf>
    <xf numFmtId="38" fontId="4" fillId="0" borderId="102" xfId="2" applyFont="1" applyBorder="1" applyAlignment="1">
      <alignment horizontal="center"/>
    </xf>
    <xf numFmtId="38" fontId="4" fillId="0" borderId="13" xfId="2" applyFont="1" applyFill="1" applyBorder="1" applyAlignment="1">
      <alignment vertical="top"/>
    </xf>
    <xf numFmtId="38" fontId="4" fillId="0" borderId="11" xfId="2" applyFont="1" applyFill="1" applyBorder="1" applyAlignment="1">
      <alignment vertical="top"/>
    </xf>
    <xf numFmtId="38" fontId="4" fillId="0" borderId="12" xfId="2" applyFont="1" applyFill="1" applyBorder="1" applyAlignment="1">
      <alignment vertical="top"/>
    </xf>
    <xf numFmtId="38" fontId="4" fillId="0" borderId="81" xfId="2" applyFont="1" applyFill="1" applyBorder="1" applyAlignment="1">
      <alignment vertical="top"/>
    </xf>
    <xf numFmtId="38" fontId="4" fillId="0" borderId="13" xfId="8" applyNumberFormat="1" applyFont="1" applyBorder="1" applyAlignment="1">
      <alignment vertical="top"/>
    </xf>
    <xf numFmtId="38" fontId="4" fillId="0" borderId="11" xfId="8" applyNumberFormat="1" applyFont="1" applyBorder="1" applyAlignment="1">
      <alignment vertical="top"/>
    </xf>
    <xf numFmtId="38" fontId="4" fillId="0" borderId="12" xfId="8" applyNumberFormat="1" applyFont="1" applyBorder="1" applyAlignment="1">
      <alignment vertical="top"/>
    </xf>
    <xf numFmtId="38" fontId="4" fillId="0" borderId="81" xfId="8" applyNumberFormat="1" applyFont="1" applyBorder="1" applyAlignment="1">
      <alignment vertical="top"/>
    </xf>
    <xf numFmtId="38" fontId="4" fillId="0" borderId="80" xfId="2" applyFont="1" applyFill="1" applyBorder="1" applyAlignment="1">
      <alignment horizontal="center"/>
    </xf>
    <xf numFmtId="38" fontId="4" fillId="0" borderId="11" xfId="2" applyFont="1" applyFill="1" applyBorder="1" applyAlignment="1">
      <alignment horizontal="center"/>
    </xf>
    <xf numFmtId="38" fontId="60" fillId="0" borderId="13" xfId="2" applyFont="1" applyFill="1" applyBorder="1">
      <alignment vertical="center"/>
    </xf>
    <xf numFmtId="38" fontId="60" fillId="0" borderId="87" xfId="2" applyFont="1" applyFill="1" applyBorder="1">
      <alignment vertical="center"/>
    </xf>
    <xf numFmtId="38" fontId="4" fillId="0" borderId="92" xfId="2" applyFont="1" applyFill="1" applyBorder="1" applyAlignment="1">
      <alignment vertical="top"/>
    </xf>
    <xf numFmtId="38" fontId="4" fillId="0" borderId="94" xfId="2" applyFont="1" applyFill="1" applyBorder="1" applyAlignment="1">
      <alignment vertical="top"/>
    </xf>
    <xf numFmtId="0" fontId="4" fillId="0" borderId="102" xfId="8" applyFont="1" applyBorder="1" applyAlignment="1">
      <alignment horizontal="center"/>
    </xf>
    <xf numFmtId="0" fontId="4" fillId="0" borderId="92" xfId="8" applyFont="1" applyBorder="1" applyAlignment="1">
      <alignment horizontal="center"/>
    </xf>
    <xf numFmtId="38" fontId="4" fillId="0" borderId="87" xfId="8" applyNumberFormat="1" applyFont="1" applyBorder="1" applyAlignment="1">
      <alignment vertical="top"/>
    </xf>
    <xf numFmtId="38" fontId="4" fillId="0" borderId="92" xfId="8" applyNumberFormat="1" applyFont="1" applyBorder="1" applyAlignment="1">
      <alignment vertical="top"/>
    </xf>
    <xf numFmtId="38" fontId="4" fillId="0" borderId="85" xfId="8" applyNumberFormat="1" applyFont="1" applyBorder="1" applyAlignment="1">
      <alignment vertical="top"/>
    </xf>
    <xf numFmtId="38" fontId="4" fillId="0" borderId="94" xfId="8" applyNumberFormat="1" applyFont="1" applyBorder="1" applyAlignment="1">
      <alignment vertical="top"/>
    </xf>
    <xf numFmtId="38" fontId="4" fillId="0" borderId="80" xfId="2" applyFont="1" applyBorder="1" applyAlignment="1">
      <alignment horizontal="center"/>
    </xf>
    <xf numFmtId="182" fontId="4" fillId="0" borderId="1" xfId="2" applyNumberFormat="1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 indent="1"/>
    </xf>
    <xf numFmtId="3" fontId="15" fillId="0" borderId="0" xfId="7" applyNumberFormat="1" applyFont="1" applyAlignment="1">
      <alignment horizontal="left" vertical="top"/>
    </xf>
    <xf numFmtId="0" fontId="15" fillId="0" borderId="5" xfId="7" applyFont="1" applyBorder="1" applyAlignment="1">
      <alignment horizontal="left" vertical="top"/>
    </xf>
    <xf numFmtId="0" fontId="7" fillId="0" borderId="5" xfId="7" applyFont="1" applyBorder="1" applyAlignment="1">
      <alignment horizontal="center"/>
    </xf>
    <xf numFmtId="3" fontId="15" fillId="0" borderId="11" xfId="7" applyNumberFormat="1" applyFont="1" applyBorder="1" applyAlignment="1">
      <alignment horizontal="right" vertical="center"/>
    </xf>
    <xf numFmtId="0" fontId="15" fillId="0" borderId="11" xfId="7" applyFont="1" applyBorder="1" applyAlignment="1">
      <alignment horizontal="right" vertical="center"/>
    </xf>
    <xf numFmtId="3" fontId="15" fillId="0" borderId="5" xfId="7" applyNumberFormat="1" applyFont="1" applyBorder="1" applyAlignment="1">
      <alignment horizontal="right" vertical="center"/>
    </xf>
    <xf numFmtId="3" fontId="15" fillId="0" borderId="106" xfId="7" applyNumberFormat="1" applyFont="1" applyBorder="1" applyAlignment="1">
      <alignment horizontal="right" vertical="center"/>
    </xf>
    <xf numFmtId="38" fontId="4" fillId="0" borderId="11" xfId="2" applyFont="1" applyFill="1" applyBorder="1">
      <alignment vertical="center"/>
    </xf>
    <xf numFmtId="0" fontId="15" fillId="0" borderId="5" xfId="8" applyFont="1" applyBorder="1" applyAlignment="1">
      <alignment horizontal="left" vertical="top"/>
    </xf>
    <xf numFmtId="0" fontId="15" fillId="0" borderId="2" xfId="8" applyFont="1" applyBorder="1" applyAlignment="1">
      <alignment horizontal="right" vertical="top"/>
    </xf>
    <xf numFmtId="38" fontId="4" fillId="0" borderId="0" xfId="3" applyFont="1" applyBorder="1" applyAlignment="1" applyProtection="1">
      <alignment horizontal="right" vertical="center"/>
      <protection locked="0"/>
    </xf>
    <xf numFmtId="38" fontId="4" fillId="0" borderId="3" xfId="3" applyFont="1" applyBorder="1" applyAlignment="1" applyProtection="1">
      <alignment horizontal="right" vertical="center"/>
      <protection locked="0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5" xfId="7" applyFont="1" applyBorder="1" applyAlignment="1" applyProtection="1">
      <alignment horizontal="center" vertical="center"/>
      <protection locked="0"/>
    </xf>
    <xf numFmtId="0" fontId="4" fillId="0" borderId="2" xfId="7" applyFont="1" applyBorder="1" applyAlignment="1" applyProtection="1">
      <alignment horizontal="center" vertical="center"/>
      <protection locked="0"/>
    </xf>
    <xf numFmtId="0" fontId="4" fillId="0" borderId="7" xfId="7" applyFont="1" applyBorder="1" applyAlignment="1" applyProtection="1">
      <alignment horizontal="center" vertical="center"/>
      <protection locked="0"/>
    </xf>
    <xf numFmtId="0" fontId="4" fillId="0" borderId="1" xfId="7" applyFont="1" applyBorder="1" applyAlignment="1" applyProtection="1">
      <alignment horizontal="center" vertical="center"/>
      <protection locked="0"/>
    </xf>
    <xf numFmtId="0" fontId="4" fillId="0" borderId="9" xfId="7" applyFont="1" applyBorder="1" applyAlignment="1" applyProtection="1">
      <alignment horizontal="right" vertical="center"/>
      <protection locked="0"/>
    </xf>
    <xf numFmtId="0" fontId="4" fillId="0" borderId="4" xfId="7" applyFont="1" applyBorder="1" applyAlignment="1" applyProtection="1">
      <alignment horizontal="right" vertical="center"/>
      <protection locked="0"/>
    </xf>
    <xf numFmtId="0" fontId="4" fillId="0" borderId="14" xfId="7" applyFont="1" applyBorder="1" applyAlignment="1" applyProtection="1">
      <alignment horizontal="distributed" vertical="center" indent="4"/>
      <protection locked="0"/>
    </xf>
    <xf numFmtId="0" fontId="4" fillId="0" borderId="10" xfId="7" applyFont="1" applyBorder="1" applyAlignment="1" applyProtection="1">
      <alignment horizontal="distributed" vertical="center" indent="4"/>
      <protection locked="0"/>
    </xf>
    <xf numFmtId="0" fontId="4" fillId="0" borderId="7" xfId="7" applyFont="1" applyBorder="1" applyAlignment="1" applyProtection="1">
      <alignment horizontal="left" vertical="center"/>
      <protection locked="0"/>
    </xf>
    <xf numFmtId="0" fontId="4" fillId="0" borderId="1" xfId="7" applyFont="1" applyBorder="1" applyAlignment="1" applyProtection="1">
      <alignment horizontal="left" vertical="center"/>
      <protection locked="0"/>
    </xf>
    <xf numFmtId="0" fontId="4" fillId="0" borderId="5" xfId="7" applyFont="1" applyBorder="1" applyAlignment="1" applyProtection="1">
      <alignment horizontal="left" vertical="center"/>
      <protection locked="0"/>
    </xf>
    <xf numFmtId="0" fontId="4" fillId="0" borderId="2" xfId="7" applyFont="1" applyBorder="1" applyAlignment="1" applyProtection="1">
      <alignment horizontal="left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4" fillId="0" borderId="15" xfId="7" applyFont="1" applyBorder="1" applyAlignment="1" applyProtection="1">
      <alignment horizontal="center" vertical="center"/>
      <protection locked="0"/>
    </xf>
    <xf numFmtId="0" fontId="20" fillId="0" borderId="0" xfId="1" applyAlignment="1" applyProtection="1">
      <alignment horizontal="left" vertical="top"/>
    </xf>
    <xf numFmtId="0" fontId="4" fillId="0" borderId="13" xfId="8" applyFont="1" applyBorder="1" applyAlignment="1">
      <alignment horizontal="distributed" vertical="center" indent="1"/>
    </xf>
    <xf numFmtId="0" fontId="4" fillId="0" borderId="21" xfId="8" applyFont="1" applyBorder="1" applyAlignment="1">
      <alignment horizontal="distributed" vertical="center" indent="1"/>
    </xf>
    <xf numFmtId="0" fontId="4" fillId="0" borderId="17" xfId="8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9" xfId="8" applyFont="1" applyBorder="1" applyAlignment="1">
      <alignment horizontal="distributed" vertical="center" indent="1"/>
    </xf>
    <xf numFmtId="0" fontId="4" fillId="0" borderId="8" xfId="8" applyFont="1" applyBorder="1" applyAlignment="1">
      <alignment horizontal="distributed" vertical="center" indent="1"/>
    </xf>
    <xf numFmtId="0" fontId="4" fillId="0" borderId="86" xfId="8" applyFont="1" applyBorder="1" applyAlignment="1">
      <alignment horizontal="distributed" vertical="center" indent="1"/>
    </xf>
    <xf numFmtId="0" fontId="4" fillId="0" borderId="9" xfId="8" applyFont="1" applyBorder="1" applyAlignment="1">
      <alignment horizontal="right" vertical="center" wrapText="1"/>
    </xf>
    <xf numFmtId="0" fontId="4" fillId="0" borderId="8" xfId="8" applyFont="1" applyBorder="1" applyAlignment="1">
      <alignment horizontal="right" vertical="center" wrapText="1"/>
    </xf>
    <xf numFmtId="0" fontId="4" fillId="0" borderId="86" xfId="8" applyFont="1" applyBorder="1" applyAlignment="1">
      <alignment horizontal="right" vertical="center" wrapText="1"/>
    </xf>
    <xf numFmtId="0" fontId="4" fillId="0" borderId="4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/>
    </xf>
    <xf numFmtId="0" fontId="4" fillId="0" borderId="6" xfId="8" applyFont="1" applyBorder="1" applyAlignment="1">
      <alignment horizontal="center" vertical="center"/>
    </xf>
    <xf numFmtId="0" fontId="4" fillId="0" borderId="11" xfId="8" applyFont="1" applyBorder="1" applyAlignment="1">
      <alignment horizontal="center" vertical="center"/>
    </xf>
    <xf numFmtId="0" fontId="4" fillId="0" borderId="5" xfId="8" quotePrefix="1" applyFont="1" applyBorder="1" applyAlignment="1">
      <alignment horizontal="left" vertical="center" wrapText="1"/>
    </xf>
    <xf numFmtId="0" fontId="17" fillId="0" borderId="3" xfId="8" applyFont="1" applyBorder="1" applyAlignment="1">
      <alignment horizontal="left" vertical="top"/>
    </xf>
    <xf numFmtId="0" fontId="17" fillId="0" borderId="92" xfId="8" applyFont="1" applyBorder="1" applyAlignment="1">
      <alignment horizontal="left" vertical="top"/>
    </xf>
    <xf numFmtId="0" fontId="4" fillId="0" borderId="24" xfId="8" applyFont="1" applyBorder="1" applyAlignment="1">
      <alignment horizontal="center" vertical="center"/>
    </xf>
    <xf numFmtId="0" fontId="4" fillId="0" borderId="25" xfId="8" applyFont="1" applyBorder="1" applyAlignment="1">
      <alignment horizontal="center" vertical="center"/>
    </xf>
    <xf numFmtId="0" fontId="4" fillId="0" borderId="13" xfId="8" applyFont="1" applyBorder="1" applyAlignment="1">
      <alignment horizontal="center" vertical="center"/>
    </xf>
    <xf numFmtId="0" fontId="4" fillId="0" borderId="12" xfId="8" applyFont="1" applyBorder="1" applyAlignment="1">
      <alignment horizontal="center" vertical="center"/>
    </xf>
    <xf numFmtId="0" fontId="4" fillId="0" borderId="23" xfId="8" applyFont="1" applyBorder="1" applyAlignment="1">
      <alignment horizontal="center" vertical="center"/>
    </xf>
    <xf numFmtId="0" fontId="4" fillId="0" borderId="5" xfId="8" applyFont="1" applyBorder="1" applyAlignment="1">
      <alignment horizontal="distributed" vertical="center" indent="1"/>
    </xf>
    <xf numFmtId="0" fontId="4" fillId="0" borderId="3" xfId="8" applyFont="1" applyBorder="1" applyAlignment="1">
      <alignment horizontal="distributed" vertical="center" indent="1"/>
    </xf>
    <xf numFmtId="0" fontId="4" fillId="0" borderId="92" xfId="8" applyFont="1" applyBorder="1" applyAlignment="1">
      <alignment horizontal="distributed" vertical="center" indent="1"/>
    </xf>
    <xf numFmtId="0" fontId="4" fillId="0" borderId="6" xfId="8" applyFont="1" applyBorder="1" applyAlignment="1">
      <alignment horizontal="distributed" vertical="center" indent="1"/>
    </xf>
    <xf numFmtId="0" fontId="4" fillId="0" borderId="17" xfId="8" applyFont="1" applyBorder="1" applyAlignment="1">
      <alignment horizontal="distributed" vertical="center" indent="1"/>
    </xf>
    <xf numFmtId="0" fontId="4" fillId="0" borderId="11" xfId="8" applyFont="1" applyBorder="1" applyAlignment="1">
      <alignment horizontal="distributed" vertical="center" indent="1"/>
    </xf>
    <xf numFmtId="0" fontId="4" fillId="0" borderId="19" xfId="8" applyFont="1" applyBorder="1" applyAlignment="1">
      <alignment horizontal="distributed" vertical="center" indent="1"/>
    </xf>
    <xf numFmtId="0" fontId="4" fillId="0" borderId="7" xfId="8" applyFont="1" applyBorder="1" applyAlignment="1">
      <alignment horizontal="distributed" vertical="center" indent="1"/>
    </xf>
    <xf numFmtId="0" fontId="4" fillId="0" borderId="0" xfId="8" applyFont="1" applyAlignment="1">
      <alignment horizontal="distributed" vertical="center" indent="1"/>
    </xf>
    <xf numFmtId="0" fontId="4" fillId="0" borderId="87" xfId="8" applyFont="1" applyBorder="1" applyAlignment="1">
      <alignment horizontal="distributed" vertical="center" indent="1"/>
    </xf>
    <xf numFmtId="0" fontId="4" fillId="0" borderId="12" xfId="8" applyFont="1" applyBorder="1" applyAlignment="1">
      <alignment horizontal="distributed" vertical="center" indent="1"/>
    </xf>
    <xf numFmtId="0" fontId="4" fillId="0" borderId="23" xfId="8" applyFont="1" applyBorder="1" applyAlignment="1">
      <alignment horizontal="distributed" vertical="center" indent="1"/>
    </xf>
    <xf numFmtId="0" fontId="4" fillId="0" borderId="9" xfId="8" applyFont="1" applyBorder="1" applyAlignment="1">
      <alignment horizontal="center" vertical="center"/>
    </xf>
    <xf numFmtId="0" fontId="4" fillId="0" borderId="5" xfId="8" applyFont="1" applyBorder="1" applyAlignment="1">
      <alignment horizontal="center" vertical="center"/>
    </xf>
    <xf numFmtId="0" fontId="4" fillId="0" borderId="16" xfId="8" applyFont="1" applyBorder="1" applyAlignment="1">
      <alignment horizontal="center" vertical="center"/>
    </xf>
    <xf numFmtId="0" fontId="4" fillId="0" borderId="18" xfId="8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15" fillId="0" borderId="7" xfId="7" applyFont="1" applyBorder="1" applyAlignment="1">
      <alignment horizontal="center" vertical="top"/>
    </xf>
    <xf numFmtId="0" fontId="15" fillId="0" borderId="1" xfId="7" applyFont="1" applyBorder="1" applyAlignment="1">
      <alignment horizontal="center" vertical="top"/>
    </xf>
    <xf numFmtId="0" fontId="15" fillId="0" borderId="5" xfId="7" applyFont="1" applyBorder="1" applyAlignment="1">
      <alignment horizontal="center" vertical="top"/>
    </xf>
    <xf numFmtId="0" fontId="15" fillId="0" borderId="2" xfId="7" applyFont="1" applyBorder="1" applyAlignment="1">
      <alignment horizontal="center" vertical="top"/>
    </xf>
    <xf numFmtId="0" fontId="4" fillId="0" borderId="12" xfId="7" applyFont="1" applyBorder="1" applyAlignment="1">
      <alignment horizontal="center" vertical="center"/>
    </xf>
    <xf numFmtId="0" fontId="4" fillId="0" borderId="45" xfId="7" applyFont="1" applyBorder="1" applyAlignment="1">
      <alignment horizontal="center" vertical="center"/>
    </xf>
    <xf numFmtId="0" fontId="4" fillId="0" borderId="7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0" fontId="4" fillId="0" borderId="9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9" xfId="7" applyFont="1" applyBorder="1" applyAlignment="1">
      <alignment horizontal="right" vertical="center" wrapText="1"/>
    </xf>
    <xf numFmtId="0" fontId="4" fillId="0" borderId="4" xfId="7" applyFont="1" applyBorder="1" applyAlignment="1">
      <alignment horizontal="right" vertical="center" wrapText="1"/>
    </xf>
    <xf numFmtId="0" fontId="4" fillId="0" borderId="8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 vertical="center" wrapText="1" shrinkToFit="1"/>
    </xf>
    <xf numFmtId="0" fontId="12" fillId="0" borderId="12" xfId="7" applyFont="1" applyBorder="1" applyAlignment="1">
      <alignment horizontal="center" vertical="center" shrinkToFit="1"/>
    </xf>
    <xf numFmtId="0" fontId="4" fillId="0" borderId="7" xfId="7" quotePrefix="1" applyFont="1" applyBorder="1" applyAlignment="1">
      <alignment horizontal="right" vertical="center"/>
    </xf>
    <xf numFmtId="0" fontId="4" fillId="0" borderId="1" xfId="7" applyFont="1" applyBorder="1" applyAlignment="1">
      <alignment horizontal="right" vertical="center"/>
    </xf>
    <xf numFmtId="0" fontId="4" fillId="0" borderId="6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/>
    </xf>
    <xf numFmtId="0" fontId="12" fillId="0" borderId="14" xfId="7" applyFont="1" applyBorder="1" applyAlignment="1">
      <alignment horizontal="center" vertical="center"/>
    </xf>
    <xf numFmtId="0" fontId="12" fillId="0" borderId="15" xfId="7" applyFont="1" applyBorder="1" applyAlignment="1">
      <alignment horizontal="center" vertical="center"/>
    </xf>
    <xf numFmtId="0" fontId="7" fillId="0" borderId="6" xfId="7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0" fontId="4" fillId="0" borderId="103" xfId="7" applyFont="1" applyBorder="1" applyAlignment="1">
      <alignment horizontal="center" vertical="center"/>
    </xf>
    <xf numFmtId="0" fontId="4" fillId="0" borderId="104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 shrinkToFit="1"/>
    </xf>
    <xf numFmtId="0" fontId="4" fillId="0" borderId="9" xfId="7" applyFont="1" applyBorder="1" applyAlignment="1">
      <alignment horizontal="right" vertical="center"/>
    </xf>
    <xf numFmtId="0" fontId="4" fillId="0" borderId="4" xfId="7" applyFont="1" applyBorder="1" applyAlignment="1">
      <alignment horizontal="right" vertical="center"/>
    </xf>
    <xf numFmtId="0" fontId="4" fillId="0" borderId="7" xfId="7" applyFont="1" applyBorder="1" applyAlignment="1">
      <alignment horizontal="right" vertical="center"/>
    </xf>
    <xf numFmtId="0" fontId="7" fillId="0" borderId="13" xfId="7" applyFont="1" applyBorder="1" applyAlignment="1">
      <alignment horizontal="center" vertical="center"/>
    </xf>
    <xf numFmtId="0" fontId="7" fillId="0" borderId="6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7" fillId="0" borderId="14" xfId="7" applyFont="1" applyBorder="1" applyAlignment="1">
      <alignment horizontal="center" vertical="center"/>
    </xf>
    <xf numFmtId="0" fontId="7" fillId="0" borderId="15" xfId="7" applyFont="1" applyBorder="1" applyAlignment="1">
      <alignment horizontal="center" vertical="center"/>
    </xf>
    <xf numFmtId="0" fontId="4" fillId="0" borderId="7" xfId="7" applyFont="1" applyBorder="1" applyAlignment="1">
      <alignment horizontal="left" vertical="center"/>
    </xf>
    <xf numFmtId="0" fontId="4" fillId="0" borderId="1" xfId="7" applyFont="1" applyBorder="1" applyAlignment="1">
      <alignment horizontal="left" vertical="center"/>
    </xf>
    <xf numFmtId="0" fontId="4" fillId="0" borderId="9" xfId="7" applyFont="1" applyBorder="1" applyAlignment="1">
      <alignment horizontal="center" vertical="center" wrapText="1"/>
    </xf>
    <xf numFmtId="0" fontId="4" fillId="0" borderId="5" xfId="7" applyFont="1" applyBorder="1" applyAlignment="1">
      <alignment horizontal="center" vertical="center" wrapText="1"/>
    </xf>
    <xf numFmtId="0" fontId="4" fillId="0" borderId="5" xfId="7" applyFont="1" applyBorder="1" applyAlignment="1">
      <alignment horizontal="left" vertical="center" wrapText="1"/>
    </xf>
    <xf numFmtId="0" fontId="4" fillId="0" borderId="2" xfId="7" applyFont="1" applyBorder="1" applyAlignment="1">
      <alignment horizontal="left" vertical="center" wrapText="1"/>
    </xf>
    <xf numFmtId="0" fontId="4" fillId="0" borderId="5" xfId="8" applyFont="1" applyBorder="1" applyAlignment="1">
      <alignment horizontal="left"/>
    </xf>
    <xf numFmtId="0" fontId="4" fillId="0" borderId="2" xfId="8" applyFont="1" applyBorder="1" applyAlignment="1">
      <alignment horizontal="left"/>
    </xf>
    <xf numFmtId="0" fontId="4" fillId="0" borderId="9" xfId="8" applyFont="1" applyBorder="1" applyAlignment="1">
      <alignment horizontal="right"/>
    </xf>
    <xf numFmtId="0" fontId="4" fillId="0" borderId="4" xfId="8" applyFont="1" applyBorder="1" applyAlignment="1">
      <alignment horizontal="right"/>
    </xf>
    <xf numFmtId="0" fontId="4" fillId="0" borderId="4" xfId="8" applyFont="1" applyBorder="1" applyAlignment="1">
      <alignment horizontal="distributed" vertical="center" indent="1"/>
    </xf>
    <xf numFmtId="0" fontId="4" fillId="0" borderId="2" xfId="8" applyFont="1" applyBorder="1" applyAlignment="1">
      <alignment horizontal="distributed" vertical="center" indent="1"/>
    </xf>
    <xf numFmtId="0" fontId="18" fillId="0" borderId="4" xfId="7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/>
    </xf>
    <xf numFmtId="0" fontId="18" fillId="0" borderId="2" xfId="7" applyFont="1" applyBorder="1" applyAlignment="1">
      <alignment horizontal="center" vertical="center"/>
    </xf>
    <xf numFmtId="0" fontId="4" fillId="0" borderId="9" xfId="7" applyFont="1" applyBorder="1" applyAlignment="1">
      <alignment horizontal="distributed" vertical="center" indent="2"/>
    </xf>
    <xf numFmtId="0" fontId="4" fillId="0" borderId="8" xfId="7" applyFont="1" applyBorder="1" applyAlignment="1">
      <alignment horizontal="distributed" vertical="center" indent="2"/>
    </xf>
    <xf numFmtId="0" fontId="4" fillId="0" borderId="5" xfId="7" applyFont="1" applyBorder="1" applyAlignment="1">
      <alignment horizontal="distributed" vertical="center" indent="2"/>
    </xf>
    <xf numFmtId="0" fontId="4" fillId="0" borderId="3" xfId="7" applyFont="1" applyBorder="1" applyAlignment="1">
      <alignment horizontal="distributed" vertical="center" indent="2"/>
    </xf>
    <xf numFmtId="0" fontId="4" fillId="0" borderId="4" xfId="7" applyFont="1" applyBorder="1" applyAlignment="1">
      <alignment horizontal="distributed" vertical="center" indent="2"/>
    </xf>
    <xf numFmtId="0" fontId="4" fillId="0" borderId="2" xfId="7" applyFont="1" applyBorder="1" applyAlignment="1">
      <alignment horizontal="distributed" vertical="center" indent="2"/>
    </xf>
    <xf numFmtId="0" fontId="4" fillId="0" borderId="5" xfId="7" applyFont="1" applyBorder="1" applyAlignment="1">
      <alignment horizontal="left"/>
    </xf>
    <xf numFmtId="0" fontId="4" fillId="0" borderId="2" xfId="7" applyFont="1" applyBorder="1" applyAlignment="1">
      <alignment horizontal="left"/>
    </xf>
    <xf numFmtId="0" fontId="4" fillId="0" borderId="9" xfId="7" applyFont="1" applyBorder="1" applyAlignment="1">
      <alignment horizontal="right"/>
    </xf>
    <xf numFmtId="0" fontId="4" fillId="0" borderId="4" xfId="7" applyFont="1" applyBorder="1" applyAlignment="1">
      <alignment horizontal="right"/>
    </xf>
    <xf numFmtId="0" fontId="4" fillId="0" borderId="5" xfId="7" quotePrefix="1" applyFont="1" applyBorder="1" applyAlignment="1">
      <alignment horizontal="left"/>
    </xf>
    <xf numFmtId="0" fontId="7" fillId="0" borderId="11" xfId="7" applyFont="1" applyBorder="1" applyAlignment="1">
      <alignment horizontal="center" vertical="center"/>
    </xf>
    <xf numFmtId="0" fontId="4" fillId="0" borderId="7" xfId="7" applyFont="1" applyBorder="1" applyAlignment="1">
      <alignment horizontal="left" wrapText="1"/>
    </xf>
    <xf numFmtId="0" fontId="4" fillId="0" borderId="1" xfId="7" applyFont="1" applyBorder="1" applyAlignment="1">
      <alignment horizontal="left" wrapText="1"/>
    </xf>
    <xf numFmtId="0" fontId="4" fillId="0" borderId="5" xfId="7" applyFont="1" applyBorder="1" applyAlignment="1">
      <alignment horizontal="left" wrapText="1"/>
    </xf>
    <xf numFmtId="0" fontId="4" fillId="0" borderId="2" xfId="7" applyFont="1" applyBorder="1" applyAlignment="1">
      <alignment horizontal="left" wrapText="1"/>
    </xf>
    <xf numFmtId="0" fontId="7" fillId="0" borderId="7" xfId="7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vertical="center" wrapText="1"/>
    </xf>
    <xf numFmtId="0" fontId="7" fillId="0" borderId="13" xfId="7" applyFont="1" applyBorder="1" applyAlignment="1">
      <alignment horizontal="center" vertical="center" wrapText="1"/>
    </xf>
    <xf numFmtId="0" fontId="30" fillId="0" borderId="6" xfId="7" applyFont="1" applyBorder="1" applyAlignment="1">
      <alignment horizontal="center" vertical="center"/>
    </xf>
    <xf numFmtId="0" fontId="30" fillId="0" borderId="13" xfId="7" applyFont="1" applyBorder="1" applyAlignment="1">
      <alignment horizontal="center" vertical="center"/>
    </xf>
    <xf numFmtId="0" fontId="30" fillId="0" borderId="11" xfId="7" applyFont="1" applyBorder="1" applyAlignment="1">
      <alignment horizontal="center" vertical="center"/>
    </xf>
    <xf numFmtId="0" fontId="7" fillId="0" borderId="7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4" fillId="0" borderId="9" xfId="8" applyFont="1" applyBorder="1" applyAlignment="1">
      <alignment horizontal="distributed" vertical="center" indent="2"/>
    </xf>
    <xf numFmtId="0" fontId="4" fillId="0" borderId="5" xfId="8" applyFont="1" applyBorder="1" applyAlignment="1">
      <alignment horizontal="distributed" vertical="center" indent="2"/>
    </xf>
    <xf numFmtId="0" fontId="4" fillId="0" borderId="6" xfId="8" applyFont="1" applyBorder="1" applyAlignment="1">
      <alignment horizontal="distributed" vertical="center" indent="2"/>
    </xf>
    <xf numFmtId="0" fontId="4" fillId="0" borderId="11" xfId="8" applyFont="1" applyBorder="1" applyAlignment="1">
      <alignment horizontal="distributed" vertical="center" indent="2"/>
    </xf>
    <xf numFmtId="0" fontId="4" fillId="0" borderId="5" xfId="8" applyFont="1" applyBorder="1" applyAlignment="1">
      <alignment horizontal="left" vertical="center" wrapText="1"/>
    </xf>
    <xf numFmtId="0" fontId="4" fillId="0" borderId="2" xfId="8" applyFont="1" applyBorder="1" applyAlignment="1">
      <alignment horizontal="left" vertical="center" wrapText="1"/>
    </xf>
    <xf numFmtId="0" fontId="4" fillId="0" borderId="7" xfId="8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4" fillId="0" borderId="4" xfId="8" applyFont="1" applyBorder="1" applyAlignment="1">
      <alignment horizontal="right" vertical="center" wrapText="1"/>
    </xf>
    <xf numFmtId="0" fontId="4" fillId="0" borderId="6" xfId="7" applyFont="1" applyBorder="1" applyAlignment="1">
      <alignment horizontal="right" vertical="center"/>
    </xf>
    <xf numFmtId="0" fontId="4" fillId="0" borderId="14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7" xfId="7" applyFont="1" applyBorder="1" applyAlignment="1">
      <alignment horizontal="left"/>
    </xf>
    <xf numFmtId="0" fontId="4" fillId="0" borderId="1" xfId="7" applyFont="1" applyBorder="1" applyAlignment="1">
      <alignment horizontal="left"/>
    </xf>
    <xf numFmtId="0" fontId="5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9" fillId="34" borderId="0" xfId="0" applyFont="1" applyFill="1" applyAlignment="1">
      <alignment horizontal="center"/>
    </xf>
    <xf numFmtId="0" fontId="5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6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ハイパーリンク" xfId="1" builtinId="8"/>
    <cellStyle name="メモ 2" xfId="52" xr:uid="{00000000-0005-0000-0000-00001C000000}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2" builtinId="6"/>
    <cellStyle name="桁区切り 2" xfId="3" xr:uid="{00000000-0005-0000-0000-000022000000}"/>
    <cellStyle name="桁区切り 2 2" xfId="4" xr:uid="{00000000-0005-0000-0000-000023000000}"/>
    <cellStyle name="桁区切り 3" xfId="5" xr:uid="{00000000-0005-0000-0000-000024000000}"/>
    <cellStyle name="桁区切り 4" xfId="6" xr:uid="{00000000-0005-0000-0000-000025000000}"/>
    <cellStyle name="桁区切り 5" xfId="55" xr:uid="{C358E146-57E8-416C-8CDF-EE8A39D9A192}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7" xr:uid="{00000000-0005-0000-0000-000030000000}"/>
    <cellStyle name="標準 2 2" xfId="8" xr:uid="{00000000-0005-0000-0000-000031000000}"/>
    <cellStyle name="標準 2 2 2" xfId="9" xr:uid="{00000000-0005-0000-0000-000032000000}"/>
    <cellStyle name="標準 3" xfId="10" xr:uid="{00000000-0005-0000-0000-000033000000}"/>
    <cellStyle name="標準 4" xfId="51" xr:uid="{00000000-0005-0000-0000-000034000000}"/>
    <cellStyle name="標準 5" xfId="53" xr:uid="{CF413E52-12A1-4042-967C-E008206C9BD2}"/>
    <cellStyle name="標準 6" xfId="54" xr:uid="{6ACCCE22-C6EC-4945-A661-D27FDCE32953}"/>
    <cellStyle name="良い" xfId="16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39</xdr:row>
      <xdr:rowOff>9525</xdr:rowOff>
    </xdr:from>
    <xdr:to>
      <xdr:col>11</xdr:col>
      <xdr:colOff>1</xdr:colOff>
      <xdr:row>43</xdr:row>
      <xdr:rowOff>85724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7381F-59A3-4D55-B07F-0930D64132AA}"/>
            </a:ext>
          </a:extLst>
        </xdr:cNvPr>
        <xdr:cNvSpPr txBox="1"/>
      </xdr:nvSpPr>
      <xdr:spPr>
        <a:xfrm>
          <a:off x="1" y="6772275"/>
          <a:ext cx="7753350" cy="70484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本ページの統計資料について、経済産業省資源エネルギー庁が２０２０年１２月分の集計を最後に、「非鉄金属等需給統計調査」の集計を中止することとなりました。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２０２０年１２月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までは「非鉄金属等需給統計調査」の数値を用いており、</a:t>
          </a:r>
          <a:r>
            <a:rPr kumimoji="1" lang="ja-JP" altLang="en-US" sz="1000"/>
            <a:t>２０２１年１月以降は、日本鉱業協会「鉱山」掲載の数値を記載しております。２０２０年１２月までの数値とそれ以降の数値に連続性はありません。</a:t>
          </a:r>
          <a:endParaRPr lang="ja-JP" altLang="ja-JP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29</xdr:row>
      <xdr:rowOff>19050</xdr:rowOff>
    </xdr:from>
    <xdr:to>
      <xdr:col>10</xdr:col>
      <xdr:colOff>0</xdr:colOff>
      <xdr:row>34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7D50B-D95A-4D50-BB83-3C868971EB88}"/>
            </a:ext>
          </a:extLst>
        </xdr:cNvPr>
        <xdr:cNvSpPr txBox="1"/>
      </xdr:nvSpPr>
      <xdr:spPr>
        <a:xfrm>
          <a:off x="142875" y="5543550"/>
          <a:ext cx="92202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出荷について、出所である経済産業省が令和４年１２月分の集計を最後に、「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鉄鋼需給動態統計調査</a:t>
          </a:r>
          <a:r>
            <a:rPr kumimoji="1" lang="ja-JP" altLang="en-US" sz="1000"/>
            <a:t>」の集計を中止することとなりました。</a:t>
          </a:r>
          <a:endParaRPr kumimoji="1" lang="en-US" altLang="ja-JP" sz="1000"/>
        </a:p>
        <a:p>
          <a:r>
            <a:rPr kumimoji="1" lang="ja-JP" altLang="en-US" sz="1000"/>
            <a:t>令和５年（</a:t>
          </a:r>
          <a:r>
            <a:rPr kumimoji="1" lang="en-US" altLang="ja-JP" sz="1000"/>
            <a:t>2023</a:t>
          </a:r>
          <a:r>
            <a:rPr kumimoji="1" lang="ja-JP" altLang="en-US" sz="1000"/>
            <a:t>年）１月以降の数値につきましては一般社団法人日本鉄鋼連盟 業務部 統計グループによる「普通鋼鋼材部門別、品目別出荷」の数値を出所としております。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  <pageSetUpPr fitToPage="1"/>
  </sheetPr>
  <dimension ref="A1:D27"/>
  <sheetViews>
    <sheetView tabSelected="1" zoomScaleNormal="100" workbookViewId="0">
      <selection activeCell="C29" sqref="C29"/>
    </sheetView>
  </sheetViews>
  <sheetFormatPr defaultRowHeight="13.5" x14ac:dyDescent="0.15"/>
  <cols>
    <col min="2" max="2" width="9" style="29"/>
    <col min="3" max="3" width="54.25" customWidth="1"/>
  </cols>
  <sheetData>
    <row r="1" spans="1:4" x14ac:dyDescent="0.15">
      <c r="A1" s="49" t="s">
        <v>388</v>
      </c>
      <c r="C1" t="s">
        <v>1</v>
      </c>
    </row>
    <row r="2" spans="1:4" x14ac:dyDescent="0.15">
      <c r="A2" s="332" t="s">
        <v>0</v>
      </c>
      <c r="B2" s="77"/>
      <c r="C2" s="333" t="s">
        <v>2</v>
      </c>
      <c r="D2" s="78"/>
    </row>
    <row r="3" spans="1:4" x14ac:dyDescent="0.15">
      <c r="A3" s="332" t="s">
        <v>387</v>
      </c>
      <c r="B3" s="77"/>
      <c r="C3" s="333" t="s">
        <v>3</v>
      </c>
    </row>
    <row r="4" spans="1:4" x14ac:dyDescent="0.15">
      <c r="B4" s="29" t="s">
        <v>4</v>
      </c>
      <c r="C4" s="29" t="s">
        <v>4</v>
      </c>
    </row>
    <row r="5" spans="1:4" ht="18.75" x14ac:dyDescent="0.15">
      <c r="B5" s="35" t="s">
        <v>5</v>
      </c>
    </row>
    <row r="6" spans="1:4" x14ac:dyDescent="0.15">
      <c r="C6" s="133" t="s">
        <v>4</v>
      </c>
    </row>
    <row r="7" spans="1:4" x14ac:dyDescent="0.15">
      <c r="B7" s="75"/>
      <c r="C7" t="s">
        <v>4</v>
      </c>
    </row>
    <row r="8" spans="1:4" ht="17.100000000000001" customHeight="1" x14ac:dyDescent="0.15">
      <c r="B8" s="334" t="s">
        <v>3</v>
      </c>
      <c r="C8" s="30" t="s">
        <v>6</v>
      </c>
    </row>
    <row r="9" spans="1:4" ht="17.25" x14ac:dyDescent="0.15">
      <c r="B9" s="334" t="s">
        <v>7</v>
      </c>
      <c r="C9" s="30" t="s">
        <v>8</v>
      </c>
      <c r="D9" s="30"/>
    </row>
    <row r="10" spans="1:4" ht="17.25" x14ac:dyDescent="0.15">
      <c r="B10" s="334" t="s">
        <v>9</v>
      </c>
      <c r="C10" s="30" t="s">
        <v>10</v>
      </c>
      <c r="D10" s="30"/>
    </row>
    <row r="11" spans="1:4" ht="17.25" x14ac:dyDescent="0.15">
      <c r="B11" s="334" t="s">
        <v>11</v>
      </c>
      <c r="C11" s="30" t="s">
        <v>12</v>
      </c>
      <c r="D11" s="30"/>
    </row>
    <row r="12" spans="1:4" ht="17.25" x14ac:dyDescent="0.15">
      <c r="B12" s="334" t="s">
        <v>13</v>
      </c>
      <c r="C12" s="30" t="s">
        <v>14</v>
      </c>
      <c r="D12" s="30"/>
    </row>
    <row r="13" spans="1:4" ht="17.25" x14ac:dyDescent="0.15">
      <c r="B13" s="334" t="s">
        <v>15</v>
      </c>
      <c r="C13" s="30" t="s">
        <v>16</v>
      </c>
      <c r="D13" s="30"/>
    </row>
    <row r="14" spans="1:4" ht="17.25" x14ac:dyDescent="0.15">
      <c r="B14" s="334" t="s">
        <v>17</v>
      </c>
      <c r="C14" s="30" t="s">
        <v>18</v>
      </c>
      <c r="D14" s="30"/>
    </row>
    <row r="15" spans="1:4" ht="17.25" x14ac:dyDescent="0.15">
      <c r="B15" s="334" t="s">
        <v>19</v>
      </c>
      <c r="C15" s="30" t="s">
        <v>20</v>
      </c>
      <c r="D15" s="30"/>
    </row>
    <row r="16" spans="1:4" ht="17.25" x14ac:dyDescent="0.15">
      <c r="B16" s="335" t="s">
        <v>21</v>
      </c>
      <c r="C16" s="30" t="s">
        <v>22</v>
      </c>
      <c r="D16" s="30"/>
    </row>
    <row r="17" spans="2:4" ht="17.25" x14ac:dyDescent="0.15">
      <c r="B17" s="334" t="s">
        <v>23</v>
      </c>
      <c r="C17" s="30" t="s">
        <v>24</v>
      </c>
      <c r="D17" s="30"/>
    </row>
    <row r="18" spans="2:4" ht="17.25" x14ac:dyDescent="0.15">
      <c r="B18" s="334" t="s">
        <v>25</v>
      </c>
      <c r="C18" s="30" t="s">
        <v>26</v>
      </c>
      <c r="D18" s="30"/>
    </row>
    <row r="19" spans="2:4" ht="17.25" x14ac:dyDescent="0.15">
      <c r="B19" s="334" t="s">
        <v>27</v>
      </c>
      <c r="C19" s="30" t="s">
        <v>28</v>
      </c>
      <c r="D19" s="30"/>
    </row>
    <row r="20" spans="2:4" ht="17.25" x14ac:dyDescent="0.15">
      <c r="B20" s="334" t="s">
        <v>29</v>
      </c>
      <c r="C20" s="30" t="s">
        <v>30</v>
      </c>
      <c r="D20" s="30"/>
    </row>
    <row r="21" spans="2:4" ht="17.25" x14ac:dyDescent="0.15">
      <c r="B21" s="334" t="s">
        <v>31</v>
      </c>
      <c r="C21" s="30" t="s">
        <v>32</v>
      </c>
      <c r="D21" s="30"/>
    </row>
    <row r="22" spans="2:4" ht="17.25" x14ac:dyDescent="0.15">
      <c r="B22" s="334" t="s">
        <v>33</v>
      </c>
      <c r="C22" s="30" t="s">
        <v>34</v>
      </c>
      <c r="D22" s="30"/>
    </row>
    <row r="23" spans="2:4" ht="17.25" x14ac:dyDescent="0.15">
      <c r="B23" s="334" t="s">
        <v>35</v>
      </c>
      <c r="C23" s="30" t="s">
        <v>36</v>
      </c>
      <c r="D23" s="30"/>
    </row>
    <row r="24" spans="2:4" ht="17.25" x14ac:dyDescent="0.15">
      <c r="B24" s="334" t="s">
        <v>37</v>
      </c>
      <c r="C24" s="30" t="s">
        <v>38</v>
      </c>
      <c r="D24" s="30"/>
    </row>
    <row r="25" spans="2:4" ht="17.25" x14ac:dyDescent="0.15">
      <c r="B25" s="334" t="s">
        <v>39</v>
      </c>
      <c r="C25" s="30" t="s">
        <v>40</v>
      </c>
      <c r="D25" s="30"/>
    </row>
    <row r="26" spans="2:4" ht="17.100000000000001" customHeight="1" x14ac:dyDescent="0.15">
      <c r="B26" s="334" t="s">
        <v>41</v>
      </c>
      <c r="C26" s="30" t="s">
        <v>42</v>
      </c>
    </row>
    <row r="27" spans="2:4" ht="17.100000000000001" customHeight="1" x14ac:dyDescent="0.15">
      <c r="B27" s="334" t="s">
        <v>43</v>
      </c>
      <c r="C27" s="30" t="s">
        <v>44</v>
      </c>
    </row>
  </sheetData>
  <phoneticPr fontId="5"/>
  <hyperlinks>
    <hyperlink ref="B9" location="'(1)'!A1" display="(1)" xr:uid="{00000000-0004-0000-0000-000000000000}"/>
    <hyperlink ref="B10" location="'(2)'!A1" display="(2)" xr:uid="{00000000-0004-0000-0000-000001000000}"/>
    <hyperlink ref="B11" location="'(3)'!A1" display="(3)" xr:uid="{00000000-0004-0000-0000-000003000000}"/>
    <hyperlink ref="B12" location="'(4)(ｲ)'!A1" display="(4)(ｲ)" xr:uid="{00000000-0004-0000-0000-000004000000}"/>
    <hyperlink ref="B13" location="'(4)(ﾛ)'!A1" display="(4)(ﾛ)" xr:uid="{00000000-0004-0000-0000-000005000000}"/>
    <hyperlink ref="B14" location="'(5)(6)'!A1" display="(5)" xr:uid="{00000000-0004-0000-0000-000006000000}"/>
    <hyperlink ref="B15" location="'(5)(6)'!A1" display="(6)" xr:uid="{00000000-0004-0000-0000-000007000000}"/>
    <hyperlink ref="B16" location="'(7)'!A1" display="(7)" xr:uid="{00000000-0004-0000-0000-000008000000}"/>
    <hyperlink ref="B17" location="'(8)'!A1" display="(8)" xr:uid="{00000000-0004-0000-0000-000009000000}"/>
    <hyperlink ref="B18" location="'(9)(ｲ)'!A1" display="(9)(ｲ)" xr:uid="{00000000-0004-0000-0000-00000A000000}"/>
    <hyperlink ref="B19" location="'(9)(ﾛ)(ﾊ)(ﾆ)'!A1" display="(9)(ﾛ)" xr:uid="{00000000-0004-0000-0000-00000B000000}"/>
    <hyperlink ref="B20" location="'(9)(ﾛ)(ﾊ)(ﾆ)'!A1" display="(9)(ﾊ)" xr:uid="{00000000-0004-0000-0000-00000C000000}"/>
    <hyperlink ref="B21" location="'(9)(ﾛ)(ﾊ)(ﾆ)'!A1" display="(9)(ﾆ)" xr:uid="{00000000-0004-0000-0000-00000D000000}"/>
    <hyperlink ref="B22" location="'(10)'!A1" display="(10)" xr:uid="{00000000-0004-0000-0000-00000E000000}"/>
    <hyperlink ref="B23" location="'(11)(12)'!A1" display="(11)" xr:uid="{00000000-0004-0000-0000-00000F000000}"/>
    <hyperlink ref="B24" location="'(11)(12)'!A1" display="(12)" xr:uid="{00000000-0004-0000-0000-000010000000}"/>
    <hyperlink ref="B25" location="'(13)'!A1" display="(13)" xr:uid="{00000000-0004-0000-0000-000011000000}"/>
    <hyperlink ref="B26" location="'(14)'!A1" display="(14)" xr:uid="{FAEB2937-9FF9-4F42-9FE2-F91F89495358}"/>
    <hyperlink ref="B27" location="'(15)'!A1" display="(15)" xr:uid="{D8CF434F-D1D0-4367-8C72-EF329F9E085D}"/>
    <hyperlink ref="B8" location="'(0)'!A1" display="(0)" xr:uid="{0A57871D-21C9-4861-AF75-5BA5CE5E555C}"/>
  </hyperlinks>
  <pageMargins left="0.98425196850393704" right="0.78740157480314965" top="0.98425196850393704" bottom="0.98425196850393704" header="0.78740157480314965" footer="0.19685039370078741"/>
  <pageSetup paperSize="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79998168889431442"/>
    <pageSetUpPr fitToPage="1"/>
  </sheetPr>
  <dimension ref="A1:L39"/>
  <sheetViews>
    <sheetView zoomScaleNormal="100" workbookViewId="0">
      <selection activeCell="Q23" sqref="Q23"/>
    </sheetView>
  </sheetViews>
  <sheetFormatPr defaultColWidth="9" defaultRowHeight="12" x14ac:dyDescent="0.15"/>
  <cols>
    <col min="1" max="1" width="1.625" style="1" customWidth="1"/>
    <col min="2" max="2" width="7.25" style="1" customWidth="1"/>
    <col min="3" max="3" width="4.625" style="1" customWidth="1"/>
    <col min="4" max="10" width="15.625" style="1" customWidth="1"/>
    <col min="11" max="11" width="11.75" style="1" bestFit="1" customWidth="1"/>
    <col min="12" max="12" width="9.375" style="1" bestFit="1" customWidth="1"/>
    <col min="13" max="16384" width="9" style="1"/>
  </cols>
  <sheetData>
    <row r="1" spans="1:10" ht="13.5" x14ac:dyDescent="0.15">
      <c r="A1" s="555" t="s">
        <v>45</v>
      </c>
      <c r="B1" s="555"/>
      <c r="C1" s="555"/>
    </row>
    <row r="2" spans="1:10" x14ac:dyDescent="0.15">
      <c r="A2" s="2" t="str">
        <f>+目次!A1</f>
        <v>2026年2月25日更新</v>
      </c>
    </row>
    <row r="3" spans="1:10" ht="13.5" x14ac:dyDescent="0.15">
      <c r="A3" s="31"/>
    </row>
    <row r="4" spans="1:10" ht="18.75" x14ac:dyDescent="0.2">
      <c r="B4" s="165"/>
      <c r="C4" s="22"/>
      <c r="D4" s="23" t="s">
        <v>222</v>
      </c>
      <c r="I4" s="3"/>
      <c r="J4" s="3"/>
    </row>
    <row r="5" spans="1:10" s="4" customFormat="1" ht="11.25" x14ac:dyDescent="0.15">
      <c r="B5" s="70"/>
      <c r="C5" s="24"/>
      <c r="I5" s="5"/>
      <c r="J5" s="150" t="s">
        <v>223</v>
      </c>
    </row>
    <row r="6" spans="1:10" s="4" customFormat="1" ht="11.25" x14ac:dyDescent="0.15">
      <c r="B6" s="20" t="s">
        <v>224</v>
      </c>
      <c r="C6" s="25"/>
      <c r="D6" s="7"/>
      <c r="E6" s="7"/>
      <c r="F6" s="7"/>
      <c r="G6" s="7"/>
      <c r="H6" s="7"/>
      <c r="I6" s="20"/>
      <c r="J6" s="21" t="s">
        <v>225</v>
      </c>
    </row>
    <row r="7" spans="1:10" ht="14.25" customHeight="1" x14ac:dyDescent="0.15">
      <c r="B7" s="628" t="s">
        <v>62</v>
      </c>
      <c r="C7" s="629"/>
      <c r="D7" s="631" t="s">
        <v>226</v>
      </c>
      <c r="E7" s="633" t="s">
        <v>227</v>
      </c>
      <c r="F7" s="634"/>
      <c r="G7" s="634"/>
      <c r="H7" s="634"/>
      <c r="I7" s="634"/>
      <c r="J7" s="635"/>
    </row>
    <row r="8" spans="1:10" ht="14.25" customHeight="1" x14ac:dyDescent="0.15">
      <c r="B8" s="630"/>
      <c r="C8" s="617"/>
      <c r="D8" s="631"/>
      <c r="E8" s="636" t="s">
        <v>228</v>
      </c>
      <c r="F8" s="637"/>
      <c r="G8" s="637"/>
      <c r="H8" s="340"/>
      <c r="I8" s="632" t="s">
        <v>229</v>
      </c>
      <c r="J8" s="632" t="s">
        <v>190</v>
      </c>
    </row>
    <row r="9" spans="1:10" ht="41.25" customHeight="1" x14ac:dyDescent="0.15">
      <c r="B9" s="638" t="s">
        <v>67</v>
      </c>
      <c r="C9" s="639"/>
      <c r="D9" s="631"/>
      <c r="E9" s="292" t="s">
        <v>230</v>
      </c>
      <c r="F9" s="292" t="s">
        <v>231</v>
      </c>
      <c r="G9" s="293" t="s">
        <v>232</v>
      </c>
      <c r="H9" s="293" t="s">
        <v>233</v>
      </c>
      <c r="I9" s="631"/>
      <c r="J9" s="631"/>
    </row>
    <row r="10" spans="1:10" ht="14.25" customHeight="1" x14ac:dyDescent="0.15">
      <c r="B10" s="606" t="s">
        <v>70</v>
      </c>
      <c r="C10" s="607"/>
      <c r="D10" s="96">
        <v>8107719</v>
      </c>
      <c r="E10" s="383">
        <v>5675072</v>
      </c>
      <c r="F10" s="383">
        <v>36625</v>
      </c>
      <c r="G10" s="383">
        <v>782700</v>
      </c>
      <c r="H10" s="383">
        <v>6494397</v>
      </c>
      <c r="I10" s="383">
        <v>1718024</v>
      </c>
      <c r="J10" s="383">
        <v>8212421</v>
      </c>
    </row>
    <row r="11" spans="1:10" ht="14.25" customHeight="1" x14ac:dyDescent="0.15">
      <c r="B11" s="594" t="s">
        <v>71</v>
      </c>
      <c r="C11" s="595"/>
      <c r="D11" s="99">
        <v>8312111</v>
      </c>
      <c r="E11" s="384">
        <v>5787957</v>
      </c>
      <c r="F11" s="384">
        <v>33251</v>
      </c>
      <c r="G11" s="384">
        <v>766082</v>
      </c>
      <c r="H11" s="384">
        <v>6587290</v>
      </c>
      <c r="I11" s="384">
        <v>1803280</v>
      </c>
      <c r="J11" s="384">
        <v>8390570</v>
      </c>
    </row>
    <row r="12" spans="1:10" ht="14.25" customHeight="1" x14ac:dyDescent="0.15">
      <c r="B12" s="596" t="s">
        <v>192</v>
      </c>
      <c r="C12" s="613"/>
      <c r="D12" s="103">
        <v>7936019</v>
      </c>
      <c r="E12" s="385">
        <v>5496684</v>
      </c>
      <c r="F12" s="385">
        <v>31915</v>
      </c>
      <c r="G12" s="385">
        <v>664075</v>
      </c>
      <c r="H12" s="385">
        <v>6192674</v>
      </c>
      <c r="I12" s="385">
        <v>1722377</v>
      </c>
      <c r="J12" s="385">
        <v>7915051</v>
      </c>
    </row>
    <row r="13" spans="1:10" ht="14.25" customHeight="1" x14ac:dyDescent="0.15">
      <c r="B13" s="606" t="s">
        <v>193</v>
      </c>
      <c r="C13" s="607"/>
      <c r="D13" s="96">
        <v>8079353</v>
      </c>
      <c r="E13" s="383">
        <v>5697901</v>
      </c>
      <c r="F13" s="383">
        <v>33804</v>
      </c>
      <c r="G13" s="383">
        <v>732742</v>
      </c>
      <c r="H13" s="383">
        <v>6464447</v>
      </c>
      <c r="I13" s="383">
        <v>1753169</v>
      </c>
      <c r="J13" s="383">
        <v>8217616</v>
      </c>
    </row>
    <row r="14" spans="1:10" ht="14.25" customHeight="1" x14ac:dyDescent="0.15">
      <c r="B14" s="594" t="s">
        <v>194</v>
      </c>
      <c r="C14" s="595"/>
      <c r="D14" s="99">
        <v>8236907</v>
      </c>
      <c r="E14" s="384">
        <v>5641008</v>
      </c>
      <c r="F14" s="384">
        <v>33765</v>
      </c>
      <c r="G14" s="384">
        <v>769721</v>
      </c>
      <c r="H14" s="384">
        <v>6444494</v>
      </c>
      <c r="I14" s="384">
        <v>1754740</v>
      </c>
      <c r="J14" s="384">
        <v>8199234</v>
      </c>
    </row>
    <row r="15" spans="1:10" ht="14.25" customHeight="1" x14ac:dyDescent="0.15">
      <c r="B15" s="596" t="s">
        <v>195</v>
      </c>
      <c r="C15" s="613"/>
      <c r="D15" s="103">
        <v>7848552</v>
      </c>
      <c r="E15" s="385">
        <v>5577884</v>
      </c>
      <c r="F15" s="385">
        <v>30669</v>
      </c>
      <c r="G15" s="385">
        <v>661632</v>
      </c>
      <c r="H15" s="385">
        <v>6270185</v>
      </c>
      <c r="I15" s="385">
        <v>1676851</v>
      </c>
      <c r="J15" s="385">
        <v>7947036</v>
      </c>
    </row>
    <row r="16" spans="1:10" ht="14.25" customHeight="1" x14ac:dyDescent="0.15">
      <c r="B16" s="55" t="s">
        <v>92</v>
      </c>
      <c r="C16" s="408" t="s">
        <v>75</v>
      </c>
      <c r="D16" s="99">
        <v>641739</v>
      </c>
      <c r="E16" s="101">
        <v>454377</v>
      </c>
      <c r="F16" s="101">
        <v>2653</v>
      </c>
      <c r="G16" s="101">
        <v>46360</v>
      </c>
      <c r="H16" s="101">
        <v>503390</v>
      </c>
      <c r="I16" s="101">
        <v>153473</v>
      </c>
      <c r="J16" s="63">
        <v>656863</v>
      </c>
    </row>
    <row r="17" spans="2:12" ht="14.25" customHeight="1" x14ac:dyDescent="0.15">
      <c r="B17" s="55"/>
      <c r="C17" s="408" t="s">
        <v>76</v>
      </c>
      <c r="D17" s="99">
        <v>679154</v>
      </c>
      <c r="E17" s="101">
        <v>452955</v>
      </c>
      <c r="F17" s="101">
        <v>2604</v>
      </c>
      <c r="G17" s="101">
        <v>61228</v>
      </c>
      <c r="H17" s="101">
        <v>516787</v>
      </c>
      <c r="I17" s="101">
        <v>137082</v>
      </c>
      <c r="J17" s="63">
        <v>653869</v>
      </c>
    </row>
    <row r="18" spans="2:12" ht="14.25" customHeight="1" x14ac:dyDescent="0.15">
      <c r="B18" s="55"/>
      <c r="C18" s="408" t="s">
        <v>77</v>
      </c>
      <c r="D18" s="99">
        <v>609083</v>
      </c>
      <c r="E18" s="101">
        <v>446092</v>
      </c>
      <c r="F18" s="101">
        <v>2314</v>
      </c>
      <c r="G18" s="101">
        <v>72385</v>
      </c>
      <c r="H18" s="101">
        <v>520791</v>
      </c>
      <c r="I18" s="101">
        <v>118933</v>
      </c>
      <c r="J18" s="63">
        <v>639724</v>
      </c>
      <c r="L18" s="156"/>
    </row>
    <row r="19" spans="2:12" ht="14.25" customHeight="1" x14ac:dyDescent="0.15">
      <c r="B19" s="55" t="s">
        <v>196</v>
      </c>
      <c r="C19" s="408" t="s">
        <v>79</v>
      </c>
      <c r="D19" s="99">
        <v>671218</v>
      </c>
      <c r="E19" s="101">
        <v>482605</v>
      </c>
      <c r="F19" s="101">
        <v>2178</v>
      </c>
      <c r="G19" s="101">
        <v>67008</v>
      </c>
      <c r="H19" s="101">
        <v>551791</v>
      </c>
      <c r="I19" s="101">
        <v>121960</v>
      </c>
      <c r="J19" s="63">
        <v>673751</v>
      </c>
    </row>
    <row r="20" spans="2:12" ht="14.25" customHeight="1" x14ac:dyDescent="0.15">
      <c r="B20" s="55"/>
      <c r="C20" s="408" t="s">
        <v>80</v>
      </c>
      <c r="D20" s="99">
        <v>631193</v>
      </c>
      <c r="E20" s="101">
        <v>472810</v>
      </c>
      <c r="F20" s="101">
        <v>1990</v>
      </c>
      <c r="G20" s="101">
        <v>22815</v>
      </c>
      <c r="H20" s="101">
        <v>497615</v>
      </c>
      <c r="I20" s="101">
        <v>103122</v>
      </c>
      <c r="J20" s="63">
        <v>600737</v>
      </c>
    </row>
    <row r="21" spans="2:12" ht="14.25" customHeight="1" x14ac:dyDescent="0.15">
      <c r="B21" s="55"/>
      <c r="C21" s="408" t="s">
        <v>81</v>
      </c>
      <c r="D21" s="99">
        <v>666143</v>
      </c>
      <c r="E21" s="101">
        <v>467251</v>
      </c>
      <c r="F21" s="101">
        <v>2633</v>
      </c>
      <c r="G21" s="101">
        <v>17835</v>
      </c>
      <c r="H21" s="101">
        <v>487719</v>
      </c>
      <c r="I21" s="101">
        <v>145118</v>
      </c>
      <c r="J21" s="63">
        <v>632837</v>
      </c>
    </row>
    <row r="22" spans="2:12" ht="14.25" customHeight="1" x14ac:dyDescent="0.15">
      <c r="B22" s="55"/>
      <c r="C22" s="408" t="s">
        <v>82</v>
      </c>
      <c r="D22" s="99">
        <v>665177</v>
      </c>
      <c r="E22" s="101">
        <v>501360</v>
      </c>
      <c r="F22" s="101">
        <v>2959</v>
      </c>
      <c r="G22" s="101">
        <v>32064</v>
      </c>
      <c r="H22" s="101">
        <v>536383</v>
      </c>
      <c r="I22" s="101">
        <v>146712</v>
      </c>
      <c r="J22" s="63">
        <v>683095</v>
      </c>
    </row>
    <row r="23" spans="2:12" ht="14.25" customHeight="1" x14ac:dyDescent="0.15">
      <c r="B23" s="55"/>
      <c r="C23" s="408" t="s">
        <v>101</v>
      </c>
      <c r="D23" s="99">
        <v>668416</v>
      </c>
      <c r="E23" s="101">
        <v>513764</v>
      </c>
      <c r="F23" s="101">
        <v>2019</v>
      </c>
      <c r="G23" s="101">
        <v>26126</v>
      </c>
      <c r="H23" s="101">
        <v>541909</v>
      </c>
      <c r="I23" s="101">
        <v>134876</v>
      </c>
      <c r="J23" s="63">
        <v>676785</v>
      </c>
    </row>
    <row r="24" spans="2:12" ht="14.25" customHeight="1" x14ac:dyDescent="0.15">
      <c r="B24" s="55"/>
      <c r="C24" s="408" t="s">
        <v>219</v>
      </c>
      <c r="D24" s="460">
        <v>629048</v>
      </c>
      <c r="E24" s="451">
        <v>396582</v>
      </c>
      <c r="F24" s="451">
        <v>2433</v>
      </c>
      <c r="G24" s="451">
        <v>22498</v>
      </c>
      <c r="H24" s="451">
        <v>421513</v>
      </c>
      <c r="I24" s="451">
        <v>162160</v>
      </c>
      <c r="J24" s="461">
        <v>583673</v>
      </c>
    </row>
    <row r="25" spans="2:12" ht="14.25" customHeight="1" x14ac:dyDescent="0.15">
      <c r="B25" s="55"/>
      <c r="C25" s="76" t="s">
        <v>103</v>
      </c>
      <c r="D25" s="459">
        <v>662009</v>
      </c>
      <c r="E25" s="489">
        <v>509892</v>
      </c>
      <c r="F25" s="489">
        <v>2240</v>
      </c>
      <c r="G25" s="489">
        <v>15296</v>
      </c>
      <c r="H25" s="489">
        <v>527428</v>
      </c>
      <c r="I25" s="490">
        <v>143541</v>
      </c>
      <c r="J25" s="451">
        <f>SUM(H25:I25)</f>
        <v>670969</v>
      </c>
    </row>
    <row r="26" spans="2:12" ht="14.25" customHeight="1" x14ac:dyDescent="0.15">
      <c r="B26" s="55"/>
      <c r="C26" s="76" t="s">
        <v>104</v>
      </c>
      <c r="D26" s="459">
        <v>637461</v>
      </c>
      <c r="E26" s="489">
        <v>538118</v>
      </c>
      <c r="F26" s="489">
        <v>2375</v>
      </c>
      <c r="G26" s="489" t="s">
        <v>234</v>
      </c>
      <c r="H26" s="489">
        <v>538581</v>
      </c>
      <c r="I26" s="490">
        <v>138501</v>
      </c>
      <c r="J26" s="451">
        <f>SUM(H26:I26)</f>
        <v>677082</v>
      </c>
    </row>
    <row r="27" spans="2:12" ht="14.25" customHeight="1" x14ac:dyDescent="0.15">
      <c r="B27" s="55"/>
      <c r="C27" s="76" t="s">
        <v>374</v>
      </c>
      <c r="D27" s="459">
        <v>608475</v>
      </c>
      <c r="E27" s="489">
        <v>490858</v>
      </c>
      <c r="F27" s="489">
        <v>1847</v>
      </c>
      <c r="G27" s="489">
        <v>-36152</v>
      </c>
      <c r="H27" s="489">
        <v>456553</v>
      </c>
      <c r="I27" s="490">
        <v>142046</v>
      </c>
      <c r="J27" s="451">
        <f>SUM(H27:I27)</f>
        <v>598599</v>
      </c>
    </row>
    <row r="28" spans="2:12" ht="14.25" customHeight="1" x14ac:dyDescent="0.15">
      <c r="B28" s="88"/>
      <c r="C28" s="47" t="s">
        <v>380</v>
      </c>
      <c r="D28" s="525">
        <v>634084</v>
      </c>
      <c r="E28" s="487">
        <v>469751</v>
      </c>
      <c r="F28" s="487">
        <v>2797</v>
      </c>
      <c r="G28" s="487">
        <v>-135</v>
      </c>
      <c r="H28" s="487">
        <v>472413</v>
      </c>
      <c r="I28" s="488">
        <v>130979</v>
      </c>
      <c r="J28" s="410">
        <v>603392</v>
      </c>
    </row>
    <row r="29" spans="2:12" ht="14.25" customHeight="1" x14ac:dyDescent="0.15">
      <c r="B29" s="399"/>
      <c r="C29" s="408"/>
      <c r="D29" s="459"/>
      <c r="E29" s="462"/>
      <c r="F29" s="462"/>
      <c r="G29" s="462"/>
      <c r="H29" s="462"/>
      <c r="I29" s="463"/>
      <c r="J29" s="409"/>
    </row>
    <row r="39" spans="5:8" x14ac:dyDescent="0.15">
      <c r="E39" s="156"/>
      <c r="F39" s="156"/>
      <c r="G39" s="156"/>
      <c r="H39" s="156"/>
    </row>
  </sheetData>
  <mergeCells count="14">
    <mergeCell ref="A1:C1"/>
    <mergeCell ref="B13:C13"/>
    <mergeCell ref="B9:C9"/>
    <mergeCell ref="B10:C10"/>
    <mergeCell ref="B14:C14"/>
    <mergeCell ref="B15:C15"/>
    <mergeCell ref="B7:C8"/>
    <mergeCell ref="D7:D9"/>
    <mergeCell ref="I8:I9"/>
    <mergeCell ref="J8:J9"/>
    <mergeCell ref="E7:J7"/>
    <mergeCell ref="E8:G8"/>
    <mergeCell ref="B11:C11"/>
    <mergeCell ref="B12:C12"/>
  </mergeCells>
  <phoneticPr fontId="5"/>
  <hyperlinks>
    <hyperlink ref="A1" location="目次!A1" display="目次に戻る" xr:uid="{00000000-0004-0000-0900-000000000000}"/>
  </hyperlinks>
  <pageMargins left="0.98425196850393704" right="0.98425196850393704" top="0.98425196850393704" bottom="0.98425196850393704" header="0.78740157480314965" footer="0.19685039370078741"/>
  <pageSetup paperSize="9" scale="93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FF00"/>
  </sheetPr>
  <dimension ref="A1:G30"/>
  <sheetViews>
    <sheetView topLeftCell="A6" zoomScaleNormal="100" workbookViewId="0">
      <selection activeCell="J40" sqref="J40"/>
    </sheetView>
  </sheetViews>
  <sheetFormatPr defaultColWidth="9" defaultRowHeight="12" x14ac:dyDescent="0.15"/>
  <cols>
    <col min="1" max="2" width="9" style="1"/>
    <col min="3" max="3" width="7.625" style="1" customWidth="1"/>
    <col min="4" max="4" width="4.625" style="1" customWidth="1"/>
    <col min="5" max="7" width="20.625" style="1" customWidth="1"/>
    <col min="8" max="16384" width="9" style="1"/>
  </cols>
  <sheetData>
    <row r="1" spans="1:7" ht="13.5" x14ac:dyDescent="0.15">
      <c r="A1" s="31" t="s">
        <v>45</v>
      </c>
    </row>
    <row r="2" spans="1:7" x14ac:dyDescent="0.15">
      <c r="A2" s="2" t="str">
        <f>+目次!A2</f>
        <v>2025年12月25日更新</v>
      </c>
    </row>
    <row r="3" spans="1:7" ht="13.5" x14ac:dyDescent="0.15">
      <c r="A3" s="31"/>
    </row>
    <row r="4" spans="1:7" x14ac:dyDescent="0.15">
      <c r="A4" s="161"/>
      <c r="B4" s="157"/>
      <c r="C4" s="159"/>
    </row>
    <row r="5" spans="1:7" ht="17.25" x14ac:dyDescent="0.2">
      <c r="A5" s="161"/>
      <c r="E5" s="17" t="s">
        <v>235</v>
      </c>
      <c r="G5" s="3"/>
    </row>
    <row r="6" spans="1:7" s="4" customFormat="1" ht="11.25" x14ac:dyDescent="0.15">
      <c r="C6" s="20" t="s">
        <v>224</v>
      </c>
      <c r="D6" s="7"/>
      <c r="E6" s="7"/>
      <c r="F6" s="7"/>
      <c r="G6" s="154" t="s">
        <v>236</v>
      </c>
    </row>
    <row r="7" spans="1:7" x14ac:dyDescent="0.15">
      <c r="B7" s="67"/>
      <c r="C7" s="628" t="s">
        <v>62</v>
      </c>
      <c r="D7" s="629"/>
      <c r="E7" s="606" t="s">
        <v>237</v>
      </c>
      <c r="F7" s="612"/>
      <c r="G7" s="607"/>
    </row>
    <row r="8" spans="1:7" x14ac:dyDescent="0.15">
      <c r="C8" s="630"/>
      <c r="D8" s="617"/>
      <c r="E8" s="596"/>
      <c r="F8" s="597"/>
      <c r="G8" s="613"/>
    </row>
    <row r="9" spans="1:7" x14ac:dyDescent="0.15">
      <c r="C9" s="604" t="s">
        <v>238</v>
      </c>
      <c r="D9" s="605"/>
      <c r="E9" s="606" t="s">
        <v>239</v>
      </c>
      <c r="F9" s="640" t="s">
        <v>240</v>
      </c>
      <c r="G9" s="608" t="s">
        <v>241</v>
      </c>
    </row>
    <row r="10" spans="1:7" x14ac:dyDescent="0.15">
      <c r="C10" s="642"/>
      <c r="D10" s="643"/>
      <c r="E10" s="596"/>
      <c r="F10" s="641"/>
      <c r="G10" s="620"/>
    </row>
    <row r="11" spans="1:7" ht="14.25" customHeight="1" x14ac:dyDescent="0.15">
      <c r="C11" s="594" t="s">
        <v>242</v>
      </c>
      <c r="D11" s="595"/>
      <c r="E11" s="295">
        <v>374699</v>
      </c>
      <c r="F11" s="295">
        <v>34177</v>
      </c>
      <c r="G11" s="295">
        <v>408876</v>
      </c>
    </row>
    <row r="12" spans="1:7" ht="14.25" customHeight="1" x14ac:dyDescent="0.15">
      <c r="C12" s="594" t="s">
        <v>243</v>
      </c>
      <c r="D12" s="595"/>
      <c r="E12" s="295">
        <v>342346</v>
      </c>
      <c r="F12" s="295">
        <v>28067</v>
      </c>
      <c r="G12" s="295">
        <v>370413</v>
      </c>
    </row>
    <row r="13" spans="1:7" ht="14.25" customHeight="1" x14ac:dyDescent="0.15">
      <c r="C13" s="596" t="s">
        <v>244</v>
      </c>
      <c r="D13" s="613"/>
      <c r="E13" s="296">
        <v>307076</v>
      </c>
      <c r="F13" s="296">
        <v>29787</v>
      </c>
      <c r="G13" s="296">
        <v>336863</v>
      </c>
    </row>
    <row r="14" spans="1:7" ht="14.25" customHeight="1" x14ac:dyDescent="0.15">
      <c r="C14" s="606" t="s">
        <v>245</v>
      </c>
      <c r="D14" s="607"/>
      <c r="E14" s="294">
        <v>466732</v>
      </c>
      <c r="F14" s="294">
        <v>36164</v>
      </c>
      <c r="G14" s="294">
        <v>502896</v>
      </c>
    </row>
    <row r="15" spans="1:7" ht="14.25" customHeight="1" x14ac:dyDescent="0.15">
      <c r="C15" s="594" t="s">
        <v>193</v>
      </c>
      <c r="D15" s="595"/>
      <c r="E15" s="295">
        <v>355571</v>
      </c>
      <c r="F15" s="295">
        <v>33228</v>
      </c>
      <c r="G15" s="295">
        <v>388799</v>
      </c>
    </row>
    <row r="16" spans="1:7" ht="14.25" customHeight="1" x14ac:dyDescent="0.15">
      <c r="C16" s="596" t="s">
        <v>194</v>
      </c>
      <c r="D16" s="613"/>
      <c r="E16" s="296">
        <v>330846</v>
      </c>
      <c r="F16" s="296">
        <v>28187</v>
      </c>
      <c r="G16" s="296">
        <v>359033</v>
      </c>
    </row>
    <row r="17" spans="3:7" ht="14.25" customHeight="1" x14ac:dyDescent="0.15">
      <c r="C17" s="55" t="s">
        <v>92</v>
      </c>
      <c r="D17" s="76" t="s">
        <v>81</v>
      </c>
      <c r="E17" s="297">
        <v>25084</v>
      </c>
      <c r="F17" s="295">
        <v>2576</v>
      </c>
      <c r="G17" s="295">
        <v>27660</v>
      </c>
    </row>
    <row r="18" spans="3:7" ht="14.25" customHeight="1" x14ac:dyDescent="0.15">
      <c r="C18" s="55"/>
      <c r="D18" s="76" t="s">
        <v>82</v>
      </c>
      <c r="E18" s="297">
        <v>26703</v>
      </c>
      <c r="F18" s="295">
        <v>1581</v>
      </c>
      <c r="G18" s="295">
        <v>28284</v>
      </c>
    </row>
    <row r="19" spans="3:7" ht="14.25" customHeight="1" x14ac:dyDescent="0.15">
      <c r="C19" s="55"/>
      <c r="D19" s="76" t="s">
        <v>83</v>
      </c>
      <c r="E19" s="297">
        <v>28481</v>
      </c>
      <c r="F19" s="295">
        <v>2310</v>
      </c>
      <c r="G19" s="295">
        <v>30791</v>
      </c>
    </row>
    <row r="20" spans="3:7" ht="14.25" customHeight="1" x14ac:dyDescent="0.15">
      <c r="C20" s="55"/>
      <c r="D20" s="76" t="s">
        <v>197</v>
      </c>
      <c r="E20" s="297">
        <v>19949</v>
      </c>
      <c r="F20" s="295">
        <v>1776</v>
      </c>
      <c r="G20" s="295">
        <v>21725</v>
      </c>
    </row>
    <row r="21" spans="3:7" ht="14.25" customHeight="1" x14ac:dyDescent="0.15">
      <c r="C21" s="55"/>
      <c r="D21" s="76" t="s">
        <v>103</v>
      </c>
      <c r="E21" s="297">
        <v>26703</v>
      </c>
      <c r="F21" s="295">
        <v>1581</v>
      </c>
      <c r="G21" s="295">
        <v>28284</v>
      </c>
    </row>
    <row r="22" spans="3:7" ht="14.25" customHeight="1" x14ac:dyDescent="0.15">
      <c r="C22" s="55"/>
      <c r="D22" s="76" t="s">
        <v>73</v>
      </c>
      <c r="E22" s="297">
        <v>28481</v>
      </c>
      <c r="F22" s="295">
        <v>2310</v>
      </c>
      <c r="G22" s="295">
        <v>30791</v>
      </c>
    </row>
    <row r="23" spans="3:7" ht="14.25" customHeight="1" x14ac:dyDescent="0.15">
      <c r="C23" s="27"/>
      <c r="D23" s="76" t="s">
        <v>74</v>
      </c>
      <c r="E23" s="297">
        <v>19949</v>
      </c>
      <c r="F23" s="295">
        <v>1776</v>
      </c>
      <c r="G23" s="295">
        <v>21725</v>
      </c>
    </row>
    <row r="24" spans="3:7" ht="14.25" customHeight="1" x14ac:dyDescent="0.15">
      <c r="C24" s="55"/>
      <c r="D24" s="76" t="s">
        <v>246</v>
      </c>
      <c r="E24" s="297">
        <v>26386</v>
      </c>
      <c r="F24" s="295">
        <v>1845</v>
      </c>
      <c r="G24" s="295">
        <v>28231</v>
      </c>
    </row>
    <row r="25" spans="3:7" ht="14.25" customHeight="1" x14ac:dyDescent="0.15">
      <c r="C25" s="55" t="s">
        <v>196</v>
      </c>
      <c r="D25" s="76" t="s">
        <v>247</v>
      </c>
      <c r="E25" s="297">
        <v>31780</v>
      </c>
      <c r="F25" s="295">
        <v>1777</v>
      </c>
      <c r="G25" s="295">
        <v>33557</v>
      </c>
    </row>
    <row r="26" spans="3:7" ht="14.25" customHeight="1" x14ac:dyDescent="0.15">
      <c r="C26" s="55"/>
      <c r="D26" s="76" t="s">
        <v>248</v>
      </c>
      <c r="E26" s="297">
        <v>28508</v>
      </c>
      <c r="F26" s="295">
        <v>1926</v>
      </c>
      <c r="G26" s="295">
        <v>30434</v>
      </c>
    </row>
    <row r="27" spans="3:7" ht="14.25" customHeight="1" x14ac:dyDescent="0.15">
      <c r="C27" s="55"/>
      <c r="D27" s="76" t="s">
        <v>79</v>
      </c>
      <c r="E27" s="297">
        <v>27201</v>
      </c>
      <c r="F27" s="295">
        <v>2389</v>
      </c>
      <c r="G27" s="295">
        <v>29590</v>
      </c>
    </row>
    <row r="28" spans="3:7" ht="14.25" customHeight="1" x14ac:dyDescent="0.15">
      <c r="C28" s="55"/>
      <c r="D28" s="76" t="s">
        <v>80</v>
      </c>
      <c r="E28" s="297">
        <v>28695</v>
      </c>
      <c r="F28" s="295">
        <v>2389</v>
      </c>
      <c r="G28" s="295">
        <v>31084</v>
      </c>
    </row>
    <row r="29" spans="3:7" ht="14.25" customHeight="1" x14ac:dyDescent="0.15">
      <c r="C29" s="88"/>
      <c r="D29" s="47" t="s">
        <v>81</v>
      </c>
      <c r="E29" s="298">
        <v>30807</v>
      </c>
      <c r="F29" s="296">
        <v>1914</v>
      </c>
      <c r="G29" s="296">
        <v>32721</v>
      </c>
    </row>
    <row r="30" spans="3:7" x14ac:dyDescent="0.15">
      <c r="E30" s="4" t="s">
        <v>249</v>
      </c>
    </row>
  </sheetData>
  <mergeCells count="12">
    <mergeCell ref="C11:D11"/>
    <mergeCell ref="C15:D15"/>
    <mergeCell ref="C16:D16"/>
    <mergeCell ref="C7:D8"/>
    <mergeCell ref="E7:G8"/>
    <mergeCell ref="F9:F10"/>
    <mergeCell ref="G9:G10"/>
    <mergeCell ref="C9:D10"/>
    <mergeCell ref="E9:E10"/>
    <mergeCell ref="C14:D14"/>
    <mergeCell ref="C12:D12"/>
    <mergeCell ref="C13:D13"/>
  </mergeCells>
  <phoneticPr fontId="5"/>
  <hyperlinks>
    <hyperlink ref="A1" location="目次!A1" display="目次に戻る" xr:uid="{00000000-0004-0000-0A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FF00"/>
    <pageSetUpPr fitToPage="1"/>
  </sheetPr>
  <dimension ref="A1:N77"/>
  <sheetViews>
    <sheetView zoomScaleNormal="100" workbookViewId="0">
      <selection activeCell="L34" sqref="L34"/>
    </sheetView>
  </sheetViews>
  <sheetFormatPr defaultColWidth="9" defaultRowHeight="12" x14ac:dyDescent="0.15"/>
  <cols>
    <col min="1" max="1" width="1.125" style="1" customWidth="1"/>
    <col min="2" max="2" width="6.375" style="1" customWidth="1"/>
    <col min="3" max="3" width="4.625" style="1" customWidth="1"/>
    <col min="4" max="11" width="11.625" style="1" customWidth="1"/>
    <col min="12" max="14" width="12.75" style="1" bestFit="1" customWidth="1"/>
    <col min="15" max="16384" width="9" style="1"/>
  </cols>
  <sheetData>
    <row r="1" spans="1:12" ht="13.5" x14ac:dyDescent="0.15">
      <c r="A1" s="555" t="s">
        <v>45</v>
      </c>
      <c r="B1" s="555"/>
      <c r="C1" s="555"/>
    </row>
    <row r="2" spans="1:12" x14ac:dyDescent="0.15">
      <c r="A2" s="2" t="str">
        <f>+目次!A2</f>
        <v>2025年12月25日更新</v>
      </c>
      <c r="E2" s="4" t="str">
        <f>+'(9)(ｲ)'!E30</f>
        <v>注）次回更新は、2026年4月です。</v>
      </c>
    </row>
    <row r="3" spans="1:12" ht="3.75" customHeight="1" x14ac:dyDescent="0.15">
      <c r="A3" s="31"/>
    </row>
    <row r="4" spans="1:12" ht="17.25" x14ac:dyDescent="0.2">
      <c r="B4" s="159"/>
      <c r="D4" s="17" t="s">
        <v>250</v>
      </c>
      <c r="E4" s="3"/>
      <c r="G4" s="3"/>
      <c r="I4" s="3"/>
    </row>
    <row r="5" spans="1:12" s="4" customFormat="1" ht="11.25" x14ac:dyDescent="0.15">
      <c r="B5" s="20" t="s">
        <v>224</v>
      </c>
      <c r="C5" s="7"/>
      <c r="D5" s="7"/>
      <c r="E5" s="7"/>
      <c r="F5" s="7"/>
      <c r="G5" s="7"/>
      <c r="H5" s="7"/>
      <c r="I5" s="26" t="s">
        <v>236</v>
      </c>
    </row>
    <row r="6" spans="1:12" ht="12.2" customHeight="1" x14ac:dyDescent="0.15">
      <c r="B6" s="661" t="s">
        <v>251</v>
      </c>
      <c r="C6" s="662"/>
      <c r="D6" s="653" t="s">
        <v>252</v>
      </c>
      <c r="E6" s="654"/>
      <c r="F6" s="653" t="s">
        <v>253</v>
      </c>
      <c r="G6" s="654"/>
      <c r="H6" s="653" t="s">
        <v>241</v>
      </c>
      <c r="I6" s="654"/>
      <c r="J6" s="27"/>
    </row>
    <row r="7" spans="1:12" ht="12.2" customHeight="1" x14ac:dyDescent="0.15">
      <c r="B7" s="663"/>
      <c r="C7" s="660"/>
      <c r="D7" s="655"/>
      <c r="E7" s="656"/>
      <c r="F7" s="655"/>
      <c r="G7" s="656"/>
      <c r="H7" s="655"/>
      <c r="I7" s="656"/>
      <c r="J7" s="27"/>
    </row>
    <row r="8" spans="1:12" ht="12.75" customHeight="1" x14ac:dyDescent="0.15">
      <c r="B8" s="594" t="s">
        <v>254</v>
      </c>
      <c r="C8" s="595"/>
      <c r="D8" s="120">
        <v>1155037</v>
      </c>
      <c r="E8" s="121">
        <v>599360</v>
      </c>
      <c r="F8" s="120">
        <v>1012</v>
      </c>
      <c r="G8" s="121">
        <v>1012</v>
      </c>
      <c r="H8" s="120">
        <v>1156049</v>
      </c>
      <c r="I8" s="125">
        <v>600372</v>
      </c>
      <c r="J8" s="27"/>
    </row>
    <row r="9" spans="1:12" ht="12.75" customHeight="1" x14ac:dyDescent="0.15">
      <c r="B9" s="594" t="s">
        <v>255</v>
      </c>
      <c r="C9" s="595"/>
      <c r="D9" s="120">
        <v>1127504</v>
      </c>
      <c r="E9" s="121">
        <v>581634</v>
      </c>
      <c r="F9" s="120">
        <v>1080</v>
      </c>
      <c r="G9" s="121">
        <v>1080</v>
      </c>
      <c r="H9" s="120">
        <v>1128584</v>
      </c>
      <c r="I9" s="121">
        <v>582714</v>
      </c>
      <c r="J9" s="27"/>
    </row>
    <row r="10" spans="1:12" ht="12.75" customHeight="1" x14ac:dyDescent="0.15">
      <c r="B10" s="596" t="s">
        <v>256</v>
      </c>
      <c r="C10" s="613"/>
      <c r="D10" s="122">
        <v>1147755</v>
      </c>
      <c r="E10" s="123">
        <v>632800</v>
      </c>
      <c r="F10" s="122">
        <v>554</v>
      </c>
      <c r="G10" s="123">
        <v>554</v>
      </c>
      <c r="H10" s="122">
        <v>1148309</v>
      </c>
      <c r="I10" s="123">
        <v>633354</v>
      </c>
      <c r="J10" s="27"/>
      <c r="K10" s="168"/>
      <c r="L10" s="170"/>
    </row>
    <row r="11" spans="1:12" ht="12.75" customHeight="1" x14ac:dyDescent="0.15">
      <c r="B11" s="606" t="s">
        <v>257</v>
      </c>
      <c r="C11" s="607"/>
      <c r="D11" s="118">
        <v>1485185</v>
      </c>
      <c r="E11" s="119">
        <v>776209</v>
      </c>
      <c r="F11" s="118">
        <v>866</v>
      </c>
      <c r="G11" s="119">
        <v>866</v>
      </c>
      <c r="H11" s="118">
        <v>1486051</v>
      </c>
      <c r="I11" s="119">
        <v>777075</v>
      </c>
      <c r="J11" s="27"/>
    </row>
    <row r="12" spans="1:12" ht="12.75" customHeight="1" x14ac:dyDescent="0.15">
      <c r="B12" s="594" t="s">
        <v>258</v>
      </c>
      <c r="C12" s="595"/>
      <c r="D12" s="120">
        <v>1144796</v>
      </c>
      <c r="E12" s="121">
        <v>608260</v>
      </c>
      <c r="F12" s="120">
        <v>1030</v>
      </c>
      <c r="G12" s="121">
        <v>1030</v>
      </c>
      <c r="H12" s="120">
        <v>1145826</v>
      </c>
      <c r="I12" s="121">
        <v>609290</v>
      </c>
      <c r="J12" s="27"/>
    </row>
    <row r="13" spans="1:12" ht="12.75" customHeight="1" x14ac:dyDescent="0.15">
      <c r="B13" s="596" t="s">
        <v>259</v>
      </c>
      <c r="C13" s="613"/>
      <c r="D13" s="122">
        <v>1119521</v>
      </c>
      <c r="E13" s="123">
        <v>574597</v>
      </c>
      <c r="F13" s="122">
        <v>1058</v>
      </c>
      <c r="G13" s="123">
        <v>1058</v>
      </c>
      <c r="H13" s="122">
        <v>1120579</v>
      </c>
      <c r="I13" s="123">
        <v>575655</v>
      </c>
      <c r="J13" s="27"/>
    </row>
    <row r="14" spans="1:12" ht="12.75" customHeight="1" x14ac:dyDescent="0.15">
      <c r="B14" s="89" t="s">
        <v>92</v>
      </c>
      <c r="C14" s="42" t="s">
        <v>81</v>
      </c>
      <c r="D14" s="120">
        <v>101475</v>
      </c>
      <c r="E14" s="121">
        <v>50396</v>
      </c>
      <c r="F14" s="120">
        <v>5</v>
      </c>
      <c r="G14" s="121">
        <v>5</v>
      </c>
      <c r="H14" s="120">
        <v>101480</v>
      </c>
      <c r="I14" s="121">
        <v>50401</v>
      </c>
      <c r="J14" s="27"/>
    </row>
    <row r="15" spans="1:12" ht="12.75" customHeight="1" x14ac:dyDescent="0.15">
      <c r="B15" s="89"/>
      <c r="C15" s="42" t="s">
        <v>82</v>
      </c>
      <c r="D15" s="120">
        <v>96008</v>
      </c>
      <c r="E15" s="124">
        <v>54009</v>
      </c>
      <c r="F15" s="120">
        <v>59</v>
      </c>
      <c r="G15" s="121">
        <v>59</v>
      </c>
      <c r="H15" s="120">
        <v>96067</v>
      </c>
      <c r="I15" s="121">
        <v>54068</v>
      </c>
      <c r="J15" s="27"/>
    </row>
    <row r="16" spans="1:12" ht="12.75" customHeight="1" x14ac:dyDescent="0.15">
      <c r="B16" s="81"/>
      <c r="C16" s="42" t="s">
        <v>83</v>
      </c>
      <c r="D16" s="120">
        <v>93552</v>
      </c>
      <c r="E16" s="121">
        <v>57164</v>
      </c>
      <c r="F16" s="120">
        <v>16</v>
      </c>
      <c r="G16" s="121">
        <v>16</v>
      </c>
      <c r="H16" s="120">
        <v>93568</v>
      </c>
      <c r="I16" s="121">
        <v>57180</v>
      </c>
      <c r="J16" s="27"/>
    </row>
    <row r="17" spans="2:12" ht="12.75" customHeight="1" x14ac:dyDescent="0.15">
      <c r="B17" s="89"/>
      <c r="C17" s="42" t="s">
        <v>197</v>
      </c>
      <c r="D17" s="120">
        <v>108251</v>
      </c>
      <c r="E17" s="121">
        <v>64698</v>
      </c>
      <c r="F17" s="120">
        <v>73</v>
      </c>
      <c r="G17" s="121">
        <v>73</v>
      </c>
      <c r="H17" s="120">
        <v>108324</v>
      </c>
      <c r="I17" s="121">
        <v>64771</v>
      </c>
      <c r="J17" s="27"/>
    </row>
    <row r="18" spans="2:12" ht="12.75" customHeight="1" x14ac:dyDescent="0.15">
      <c r="B18" s="89"/>
      <c r="C18" s="42" t="s">
        <v>103</v>
      </c>
      <c r="D18" s="120">
        <v>95758</v>
      </c>
      <c r="E18" s="121">
        <v>55652</v>
      </c>
      <c r="F18" s="120">
        <v>4</v>
      </c>
      <c r="G18" s="121">
        <v>4</v>
      </c>
      <c r="H18" s="120">
        <v>95762</v>
      </c>
      <c r="I18" s="121">
        <v>55656</v>
      </c>
      <c r="J18" s="27"/>
    </row>
    <row r="19" spans="2:12" ht="12.75" customHeight="1" x14ac:dyDescent="0.15">
      <c r="B19" s="81"/>
      <c r="C19" s="42" t="s">
        <v>73</v>
      </c>
      <c r="D19" s="120">
        <v>90232</v>
      </c>
      <c r="E19" s="121">
        <v>49785</v>
      </c>
      <c r="F19" s="120">
        <v>103</v>
      </c>
      <c r="G19" s="121">
        <v>103</v>
      </c>
      <c r="H19" s="120">
        <v>90335</v>
      </c>
      <c r="I19" s="121">
        <v>49888</v>
      </c>
      <c r="J19" s="27"/>
    </row>
    <row r="20" spans="2:12" ht="12.75" customHeight="1" x14ac:dyDescent="0.15">
      <c r="B20" s="89"/>
      <c r="C20" s="42" t="s">
        <v>74</v>
      </c>
      <c r="D20" s="120">
        <v>90248</v>
      </c>
      <c r="E20" s="121">
        <v>51572</v>
      </c>
      <c r="F20" s="120">
        <v>51</v>
      </c>
      <c r="G20" s="121">
        <v>51</v>
      </c>
      <c r="H20" s="120">
        <v>90299</v>
      </c>
      <c r="I20" s="125">
        <v>51623</v>
      </c>
      <c r="J20" s="27"/>
      <c r="K20" s="168"/>
    </row>
    <row r="21" spans="2:12" ht="12.75" customHeight="1" x14ac:dyDescent="0.15">
      <c r="B21" s="81"/>
      <c r="C21" s="42" t="s">
        <v>246</v>
      </c>
      <c r="D21" s="120">
        <v>102479</v>
      </c>
      <c r="E21" s="121">
        <v>57318</v>
      </c>
      <c r="F21" s="120">
        <v>24</v>
      </c>
      <c r="G21" s="133">
        <v>24</v>
      </c>
      <c r="H21" s="120">
        <v>102503</v>
      </c>
      <c r="I21" s="125">
        <v>57342</v>
      </c>
      <c r="J21" s="27"/>
      <c r="K21" s="168"/>
      <c r="L21" s="170"/>
    </row>
    <row r="22" spans="2:12" ht="12.75" customHeight="1" x14ac:dyDescent="0.15">
      <c r="B22" s="81" t="s">
        <v>196</v>
      </c>
      <c r="C22" s="42" t="s">
        <v>247</v>
      </c>
      <c r="D22" s="120">
        <v>88767</v>
      </c>
      <c r="E22" s="121">
        <v>49889</v>
      </c>
      <c r="F22" s="120">
        <v>0</v>
      </c>
      <c r="G22" s="121" t="s">
        <v>260</v>
      </c>
      <c r="H22" s="120">
        <v>88767</v>
      </c>
      <c r="I22" s="121">
        <v>49889</v>
      </c>
      <c r="J22" s="169"/>
      <c r="K22" s="168"/>
      <c r="L22" s="170"/>
    </row>
    <row r="23" spans="2:12" ht="12.75" customHeight="1" x14ac:dyDescent="0.15">
      <c r="B23" s="89"/>
      <c r="C23" s="42" t="s">
        <v>248</v>
      </c>
      <c r="D23" s="120">
        <v>66165</v>
      </c>
      <c r="E23" s="121">
        <v>33892</v>
      </c>
      <c r="F23" s="120">
        <v>131</v>
      </c>
      <c r="G23" s="121">
        <v>131</v>
      </c>
      <c r="H23" s="120">
        <v>66296</v>
      </c>
      <c r="I23" s="125">
        <v>34023</v>
      </c>
      <c r="J23" s="169"/>
      <c r="K23" s="168"/>
      <c r="L23" s="170"/>
    </row>
    <row r="24" spans="2:12" ht="12.75" customHeight="1" x14ac:dyDescent="0.15">
      <c r="B24" s="81"/>
      <c r="C24" s="42" t="s">
        <v>79</v>
      </c>
      <c r="D24" s="120">
        <v>81966</v>
      </c>
      <c r="E24" s="121">
        <v>40272</v>
      </c>
      <c r="F24" s="120">
        <v>71</v>
      </c>
      <c r="G24" s="121">
        <v>71</v>
      </c>
      <c r="H24" s="120">
        <v>82037</v>
      </c>
      <c r="I24" s="125">
        <v>40343</v>
      </c>
      <c r="J24" s="169"/>
      <c r="K24" s="168"/>
      <c r="L24" s="170"/>
    </row>
    <row r="25" spans="2:12" ht="12.75" customHeight="1" x14ac:dyDescent="0.15">
      <c r="B25" s="81"/>
      <c r="C25" s="42" t="s">
        <v>80</v>
      </c>
      <c r="D25" s="120">
        <v>82821</v>
      </c>
      <c r="E25" s="121">
        <v>45114</v>
      </c>
      <c r="F25" s="120">
        <v>117</v>
      </c>
      <c r="G25" s="121">
        <v>117</v>
      </c>
      <c r="H25" s="120">
        <v>82938</v>
      </c>
      <c r="I25" s="121">
        <v>45231</v>
      </c>
      <c r="J25" s="169"/>
      <c r="K25" s="168"/>
      <c r="L25" s="170"/>
    </row>
    <row r="26" spans="2:12" ht="12.75" customHeight="1" x14ac:dyDescent="0.15">
      <c r="B26" s="85"/>
      <c r="C26" s="79" t="s">
        <v>81</v>
      </c>
      <c r="D26" s="122">
        <v>106023</v>
      </c>
      <c r="E26" s="123">
        <v>60096</v>
      </c>
      <c r="F26" s="122">
        <v>0</v>
      </c>
      <c r="G26" s="123">
        <v>0</v>
      </c>
      <c r="H26" s="122">
        <v>106023</v>
      </c>
      <c r="I26" s="126">
        <v>60096</v>
      </c>
      <c r="J26" s="169"/>
      <c r="K26" s="168"/>
      <c r="L26" s="170"/>
    </row>
    <row r="27" spans="2:12" x14ac:dyDescent="0.15">
      <c r="B27" s="28" t="s">
        <v>261</v>
      </c>
      <c r="C27" s="3" t="s">
        <v>262</v>
      </c>
      <c r="D27" s="48"/>
      <c r="E27" s="41"/>
      <c r="F27" s="48"/>
      <c r="G27" s="41"/>
      <c r="H27" s="48"/>
      <c r="I27" s="41"/>
    </row>
    <row r="28" spans="2:12" s="4" customFormat="1" ht="12.2" customHeight="1" x14ac:dyDescent="0.15"/>
    <row r="29" spans="2:12" ht="17.25" x14ac:dyDescent="0.2">
      <c r="D29" s="17" t="s">
        <v>263</v>
      </c>
      <c r="E29" s="3"/>
      <c r="G29" s="3"/>
      <c r="I29" s="3"/>
    </row>
    <row r="30" spans="2:12" s="4" customFormat="1" ht="11.25" x14ac:dyDescent="0.15">
      <c r="B30" s="20" t="s">
        <v>224</v>
      </c>
      <c r="C30" s="7"/>
      <c r="D30" s="7"/>
      <c r="E30" s="7"/>
      <c r="F30" s="7"/>
      <c r="G30" s="7"/>
      <c r="H30" s="7"/>
      <c r="I30" s="26" t="s">
        <v>236</v>
      </c>
    </row>
    <row r="31" spans="2:12" ht="12.2" customHeight="1" x14ac:dyDescent="0.15">
      <c r="B31" s="661" t="s">
        <v>251</v>
      </c>
      <c r="C31" s="662"/>
      <c r="D31" s="653" t="s">
        <v>252</v>
      </c>
      <c r="E31" s="654"/>
      <c r="F31" s="653" t="s">
        <v>253</v>
      </c>
      <c r="G31" s="654"/>
      <c r="H31" s="653" t="s">
        <v>241</v>
      </c>
      <c r="I31" s="657"/>
    </row>
    <row r="32" spans="2:12" ht="12.2" customHeight="1" x14ac:dyDescent="0.15">
      <c r="B32" s="659" t="s">
        <v>191</v>
      </c>
      <c r="C32" s="660"/>
      <c r="D32" s="655"/>
      <c r="E32" s="656"/>
      <c r="F32" s="655"/>
      <c r="G32" s="656"/>
      <c r="H32" s="655"/>
      <c r="I32" s="658"/>
    </row>
    <row r="33" spans="2:12" x14ac:dyDescent="0.15">
      <c r="B33" s="606" t="s">
        <v>254</v>
      </c>
      <c r="C33" s="607"/>
      <c r="D33" s="120">
        <v>5062299</v>
      </c>
      <c r="E33" s="121">
        <v>702729</v>
      </c>
      <c r="F33" s="120">
        <v>96871</v>
      </c>
      <c r="G33" s="121">
        <v>2018</v>
      </c>
      <c r="H33" s="120">
        <v>5159170</v>
      </c>
      <c r="I33" s="125">
        <v>704747</v>
      </c>
    </row>
    <row r="34" spans="2:12" x14ac:dyDescent="0.15">
      <c r="B34" s="594" t="s">
        <v>255</v>
      </c>
      <c r="C34" s="595"/>
      <c r="D34" s="120">
        <v>5415874</v>
      </c>
      <c r="E34" s="121">
        <v>728235</v>
      </c>
      <c r="F34" s="120">
        <v>78633</v>
      </c>
      <c r="G34" s="121">
        <v>1481</v>
      </c>
      <c r="H34" s="120">
        <v>5494507</v>
      </c>
      <c r="I34" s="125">
        <v>729716</v>
      </c>
    </row>
    <row r="35" spans="2:12" x14ac:dyDescent="0.15">
      <c r="B35" s="596" t="s">
        <v>256</v>
      </c>
      <c r="C35" s="613"/>
      <c r="D35" s="122">
        <v>5024287</v>
      </c>
      <c r="E35" s="123">
        <v>670588</v>
      </c>
      <c r="F35" s="122">
        <v>78369</v>
      </c>
      <c r="G35" s="123">
        <v>1053</v>
      </c>
      <c r="H35" s="122">
        <v>5102656</v>
      </c>
      <c r="I35" s="126">
        <v>671641</v>
      </c>
      <c r="K35" s="168"/>
      <c r="L35" s="170"/>
    </row>
    <row r="36" spans="2:12" x14ac:dyDescent="0.15">
      <c r="B36" s="606" t="s">
        <v>257</v>
      </c>
      <c r="C36" s="607"/>
      <c r="D36" s="118">
        <v>5523373</v>
      </c>
      <c r="E36" s="119">
        <v>789020</v>
      </c>
      <c r="F36" s="118">
        <v>102488</v>
      </c>
      <c r="G36" s="119">
        <v>3352</v>
      </c>
      <c r="H36" s="118">
        <v>5625861</v>
      </c>
      <c r="I36" s="127">
        <v>792372</v>
      </c>
    </row>
    <row r="37" spans="2:12" x14ac:dyDescent="0.15">
      <c r="B37" s="594" t="s">
        <v>258</v>
      </c>
      <c r="C37" s="595"/>
      <c r="D37" s="120">
        <v>5090806</v>
      </c>
      <c r="E37" s="121">
        <v>724726</v>
      </c>
      <c r="F37" s="120">
        <v>93380</v>
      </c>
      <c r="G37" s="121">
        <v>1809</v>
      </c>
      <c r="H37" s="120">
        <v>5184186</v>
      </c>
      <c r="I37" s="125">
        <v>726535</v>
      </c>
    </row>
    <row r="38" spans="2:12" x14ac:dyDescent="0.15">
      <c r="B38" s="596" t="s">
        <v>259</v>
      </c>
      <c r="C38" s="613"/>
      <c r="D38" s="122">
        <v>5353963</v>
      </c>
      <c r="E38" s="123">
        <v>713806</v>
      </c>
      <c r="F38" s="122">
        <v>76503</v>
      </c>
      <c r="G38" s="123">
        <v>1368</v>
      </c>
      <c r="H38" s="122">
        <v>5430466</v>
      </c>
      <c r="I38" s="126">
        <v>715174</v>
      </c>
    </row>
    <row r="39" spans="2:12" x14ac:dyDescent="0.15">
      <c r="B39" s="89" t="s">
        <v>92</v>
      </c>
      <c r="C39" s="42" t="s">
        <v>81</v>
      </c>
      <c r="D39" s="120">
        <v>411919</v>
      </c>
      <c r="E39" s="121">
        <v>61601</v>
      </c>
      <c r="F39" s="120">
        <v>6446</v>
      </c>
      <c r="G39" s="121">
        <v>158</v>
      </c>
      <c r="H39" s="120">
        <v>418365</v>
      </c>
      <c r="I39" s="125">
        <v>61759</v>
      </c>
    </row>
    <row r="40" spans="2:12" x14ac:dyDescent="0.15">
      <c r="B40" s="89"/>
      <c r="C40" s="42" t="s">
        <v>82</v>
      </c>
      <c r="D40" s="120">
        <v>410437</v>
      </c>
      <c r="E40" s="124">
        <v>49296</v>
      </c>
      <c r="F40" s="120">
        <v>6668</v>
      </c>
      <c r="G40" s="121">
        <v>112</v>
      </c>
      <c r="H40" s="120">
        <v>417105</v>
      </c>
      <c r="I40" s="125">
        <v>49408</v>
      </c>
    </row>
    <row r="41" spans="2:12" x14ac:dyDescent="0.15">
      <c r="B41" s="81"/>
      <c r="C41" s="42" t="s">
        <v>83</v>
      </c>
      <c r="D41" s="120">
        <v>406327</v>
      </c>
      <c r="E41" s="121">
        <v>52996</v>
      </c>
      <c r="F41" s="120">
        <v>6803</v>
      </c>
      <c r="G41" s="121">
        <v>77</v>
      </c>
      <c r="H41" s="120">
        <v>413130</v>
      </c>
      <c r="I41" s="125">
        <v>53073</v>
      </c>
    </row>
    <row r="42" spans="2:12" x14ac:dyDescent="0.15">
      <c r="B42" s="89"/>
      <c r="C42" s="42" t="s">
        <v>197</v>
      </c>
      <c r="D42" s="120">
        <v>397646</v>
      </c>
      <c r="E42" s="121">
        <v>51995</v>
      </c>
      <c r="F42" s="120">
        <v>6464</v>
      </c>
      <c r="G42" s="121">
        <v>75</v>
      </c>
      <c r="H42" s="120">
        <v>404110</v>
      </c>
      <c r="I42" s="125">
        <v>52070</v>
      </c>
    </row>
    <row r="43" spans="2:12" x14ac:dyDescent="0.15">
      <c r="B43" s="89"/>
      <c r="C43" s="42" t="s">
        <v>103</v>
      </c>
      <c r="D43" s="120">
        <v>453382</v>
      </c>
      <c r="E43" s="121">
        <v>61817</v>
      </c>
      <c r="F43" s="120">
        <v>6507</v>
      </c>
      <c r="G43" s="121">
        <v>31</v>
      </c>
      <c r="H43" s="120">
        <v>459889</v>
      </c>
      <c r="I43" s="125">
        <v>61848</v>
      </c>
    </row>
    <row r="44" spans="2:12" x14ac:dyDescent="0.15">
      <c r="B44" s="81"/>
      <c r="C44" s="42" t="s">
        <v>73</v>
      </c>
      <c r="D44" s="120">
        <v>439252</v>
      </c>
      <c r="E44" s="121">
        <v>53406</v>
      </c>
      <c r="F44" s="120">
        <v>7172</v>
      </c>
      <c r="G44" s="121">
        <v>65</v>
      </c>
      <c r="H44" s="120">
        <v>446424</v>
      </c>
      <c r="I44" s="125">
        <v>53471</v>
      </c>
    </row>
    <row r="45" spans="2:12" x14ac:dyDescent="0.15">
      <c r="B45" s="89"/>
      <c r="C45" s="42" t="s">
        <v>74</v>
      </c>
      <c r="D45" s="120">
        <v>420509</v>
      </c>
      <c r="E45" s="121">
        <v>56564</v>
      </c>
      <c r="F45" s="120">
        <v>5965</v>
      </c>
      <c r="G45" s="121">
        <v>105</v>
      </c>
      <c r="H45" s="120">
        <v>426474</v>
      </c>
      <c r="I45" s="125">
        <v>56669</v>
      </c>
    </row>
    <row r="46" spans="2:12" x14ac:dyDescent="0.15">
      <c r="B46" s="81"/>
      <c r="C46" s="42" t="s">
        <v>246</v>
      </c>
      <c r="D46" s="120">
        <v>383946</v>
      </c>
      <c r="E46" s="121">
        <v>57321</v>
      </c>
      <c r="F46" s="120">
        <v>6841</v>
      </c>
      <c r="G46" s="121">
        <v>55</v>
      </c>
      <c r="H46" s="120">
        <v>390787</v>
      </c>
      <c r="I46" s="125">
        <v>57376</v>
      </c>
      <c r="K46" s="168"/>
      <c r="L46" s="170"/>
    </row>
    <row r="47" spans="2:12" x14ac:dyDescent="0.15">
      <c r="B47" s="81" t="s">
        <v>196</v>
      </c>
      <c r="C47" s="42" t="s">
        <v>247</v>
      </c>
      <c r="D47" s="120">
        <v>444127</v>
      </c>
      <c r="E47" s="121">
        <v>55178</v>
      </c>
      <c r="F47" s="120">
        <v>5523</v>
      </c>
      <c r="G47" s="121">
        <v>152</v>
      </c>
      <c r="H47" s="120">
        <v>449650</v>
      </c>
      <c r="I47" s="125">
        <v>55330</v>
      </c>
      <c r="J47" s="168"/>
      <c r="K47" s="168"/>
      <c r="L47" s="170"/>
    </row>
    <row r="48" spans="2:12" x14ac:dyDescent="0.15">
      <c r="B48" s="89"/>
      <c r="C48" s="42" t="s">
        <v>248</v>
      </c>
      <c r="D48" s="120">
        <v>406715</v>
      </c>
      <c r="E48" s="121">
        <v>38423</v>
      </c>
      <c r="F48" s="120">
        <v>6341</v>
      </c>
      <c r="G48" s="121">
        <v>66</v>
      </c>
      <c r="H48" s="120">
        <v>413056</v>
      </c>
      <c r="I48" s="125">
        <v>38489</v>
      </c>
      <c r="J48" s="168"/>
      <c r="K48" s="168"/>
      <c r="L48" s="170"/>
    </row>
    <row r="49" spans="2:13" ht="12.75" customHeight="1" x14ac:dyDescent="0.15">
      <c r="B49" s="81"/>
      <c r="C49" s="42" t="s">
        <v>79</v>
      </c>
      <c r="D49" s="120">
        <v>442310</v>
      </c>
      <c r="E49" s="121">
        <v>44190</v>
      </c>
      <c r="F49" s="120">
        <v>7871</v>
      </c>
      <c r="G49" s="121">
        <v>26</v>
      </c>
      <c r="H49" s="120">
        <v>450181</v>
      </c>
      <c r="I49" s="125">
        <v>44216</v>
      </c>
      <c r="J49" s="169"/>
      <c r="K49" s="168"/>
      <c r="L49" s="170"/>
    </row>
    <row r="50" spans="2:13" ht="12.75" customHeight="1" x14ac:dyDescent="0.15">
      <c r="B50" s="81"/>
      <c r="C50" s="42" t="s">
        <v>80</v>
      </c>
      <c r="D50" s="120">
        <v>413040</v>
      </c>
      <c r="E50" s="121">
        <v>50037</v>
      </c>
      <c r="F50" s="120">
        <v>4689</v>
      </c>
      <c r="G50" s="121">
        <v>22</v>
      </c>
      <c r="H50" s="120">
        <v>417729</v>
      </c>
      <c r="I50" s="121">
        <v>50059</v>
      </c>
      <c r="J50" s="169"/>
      <c r="K50" s="168"/>
      <c r="L50" s="170"/>
    </row>
    <row r="51" spans="2:13" ht="12.75" customHeight="1" x14ac:dyDescent="0.15">
      <c r="B51" s="85"/>
      <c r="C51" s="79" t="s">
        <v>81</v>
      </c>
      <c r="D51" s="122">
        <v>427940</v>
      </c>
      <c r="E51" s="123">
        <v>65321</v>
      </c>
      <c r="F51" s="122">
        <v>5705</v>
      </c>
      <c r="G51" s="123">
        <v>102</v>
      </c>
      <c r="H51" s="122">
        <v>433645</v>
      </c>
      <c r="I51" s="126">
        <v>65423</v>
      </c>
      <c r="J51" s="169"/>
      <c r="K51" s="168"/>
      <c r="L51" s="170"/>
    </row>
    <row r="52" spans="2:13" x14ac:dyDescent="0.15">
      <c r="B52" s="28" t="s">
        <v>264</v>
      </c>
      <c r="C52" s="4" t="s">
        <v>262</v>
      </c>
    </row>
    <row r="53" spans="2:13" x14ac:dyDescent="0.15">
      <c r="B53" s="28"/>
      <c r="C53" s="4"/>
    </row>
    <row r="54" spans="2:13" ht="17.25" x14ac:dyDescent="0.2">
      <c r="D54" s="17" t="s">
        <v>265</v>
      </c>
      <c r="E54" s="3"/>
      <c r="G54" s="3"/>
      <c r="I54" s="3"/>
    </row>
    <row r="55" spans="2:13" s="4" customFormat="1" ht="11.25" x14ac:dyDescent="0.15">
      <c r="B55" s="20" t="s">
        <v>224</v>
      </c>
      <c r="C55" s="7"/>
      <c r="D55" s="7"/>
      <c r="E55" s="7"/>
      <c r="F55" s="7"/>
      <c r="G55" s="7"/>
      <c r="H55" s="7"/>
      <c r="I55" s="7"/>
      <c r="K55" s="26" t="s">
        <v>236</v>
      </c>
    </row>
    <row r="56" spans="2:13" ht="12.2" customHeight="1" x14ac:dyDescent="0.15">
      <c r="B56" s="646" t="s">
        <v>251</v>
      </c>
      <c r="C56" s="647"/>
      <c r="D56" s="560" t="s">
        <v>266</v>
      </c>
      <c r="E56" s="648"/>
      <c r="F56" s="560" t="s">
        <v>267</v>
      </c>
      <c r="G56" s="648"/>
      <c r="H56" s="590" t="s">
        <v>268</v>
      </c>
      <c r="I56" s="650"/>
      <c r="J56" s="590" t="s">
        <v>163</v>
      </c>
      <c r="K56" s="566"/>
    </row>
    <row r="57" spans="2:13" ht="12.2" customHeight="1" x14ac:dyDescent="0.15">
      <c r="B57" s="644" t="s">
        <v>191</v>
      </c>
      <c r="C57" s="645"/>
      <c r="D57" s="578"/>
      <c r="E57" s="649"/>
      <c r="F57" s="578"/>
      <c r="G57" s="649"/>
      <c r="H57" s="651"/>
      <c r="I57" s="652"/>
      <c r="J57" s="591"/>
      <c r="K57" s="567"/>
    </row>
    <row r="58" spans="2:13" ht="12.75" customHeight="1" x14ac:dyDescent="0.15">
      <c r="B58" s="594" t="s">
        <v>254</v>
      </c>
      <c r="C58" s="595"/>
      <c r="D58" s="132">
        <v>1062341</v>
      </c>
      <c r="E58" s="133">
        <v>286992</v>
      </c>
      <c r="F58" s="132">
        <v>261032</v>
      </c>
      <c r="G58" s="133">
        <v>547</v>
      </c>
      <c r="H58" s="132">
        <v>518927</v>
      </c>
      <c r="I58" s="133">
        <v>2763</v>
      </c>
      <c r="J58" s="134">
        <v>1842300</v>
      </c>
      <c r="K58" s="135">
        <v>290302</v>
      </c>
    </row>
    <row r="59" spans="2:13" ht="12.75" customHeight="1" x14ac:dyDescent="0.15">
      <c r="B59" s="594" t="s">
        <v>255</v>
      </c>
      <c r="C59" s="595"/>
      <c r="D59" s="132">
        <v>1063505</v>
      </c>
      <c r="E59" s="133">
        <v>347650</v>
      </c>
      <c r="F59" s="132">
        <v>193295</v>
      </c>
      <c r="G59" s="133">
        <v>100</v>
      </c>
      <c r="H59" s="132">
        <v>508267</v>
      </c>
      <c r="I59" s="133">
        <v>1635</v>
      </c>
      <c r="J59" s="134">
        <v>1765067</v>
      </c>
      <c r="K59" s="135">
        <v>349385</v>
      </c>
    </row>
    <row r="60" spans="2:13" ht="12.75" customHeight="1" x14ac:dyDescent="0.15">
      <c r="B60" s="596" t="s">
        <v>256</v>
      </c>
      <c r="C60" s="613"/>
      <c r="D60" s="136">
        <v>1067626</v>
      </c>
      <c r="E60" s="137">
        <v>334178</v>
      </c>
      <c r="F60" s="136">
        <v>197851</v>
      </c>
      <c r="G60" s="137">
        <v>349</v>
      </c>
      <c r="H60" s="136">
        <v>504729</v>
      </c>
      <c r="I60" s="137">
        <v>3846</v>
      </c>
      <c r="J60" s="138">
        <v>1770206</v>
      </c>
      <c r="K60" s="139">
        <v>338373</v>
      </c>
      <c r="L60" s="168"/>
      <c r="M60" s="170"/>
    </row>
    <row r="61" spans="2:13" ht="12.75" customHeight="1" x14ac:dyDescent="0.15">
      <c r="B61" s="606" t="s">
        <v>257</v>
      </c>
      <c r="C61" s="607"/>
      <c r="D61" s="128">
        <v>1265374</v>
      </c>
      <c r="E61" s="129">
        <v>335750</v>
      </c>
      <c r="F61" s="128">
        <v>284597</v>
      </c>
      <c r="G61" s="129">
        <v>773</v>
      </c>
      <c r="H61" s="128">
        <v>554999</v>
      </c>
      <c r="I61" s="129">
        <v>2800</v>
      </c>
      <c r="J61" s="130">
        <v>2104970</v>
      </c>
      <c r="K61" s="131">
        <v>339323</v>
      </c>
    </row>
    <row r="62" spans="2:13" ht="12.75" customHeight="1" x14ac:dyDescent="0.15">
      <c r="B62" s="594" t="s">
        <v>258</v>
      </c>
      <c r="C62" s="595"/>
      <c r="D62" s="132">
        <v>1037797</v>
      </c>
      <c r="E62" s="133">
        <v>283942</v>
      </c>
      <c r="F62" s="132">
        <v>231302</v>
      </c>
      <c r="G62" s="133">
        <v>485</v>
      </c>
      <c r="H62" s="132">
        <v>500785</v>
      </c>
      <c r="I62" s="133">
        <v>2421</v>
      </c>
      <c r="J62" s="134">
        <v>1769884</v>
      </c>
      <c r="K62" s="135">
        <v>286848</v>
      </c>
    </row>
    <row r="63" spans="2:13" ht="12.75" customHeight="1" x14ac:dyDescent="0.15">
      <c r="B63" s="596" t="s">
        <v>259</v>
      </c>
      <c r="C63" s="613"/>
      <c r="D63" s="136">
        <v>1081051</v>
      </c>
      <c r="E63" s="137">
        <v>359798</v>
      </c>
      <c r="F63" s="136">
        <v>198745</v>
      </c>
      <c r="G63" s="137">
        <v>163</v>
      </c>
      <c r="H63" s="136">
        <v>512993</v>
      </c>
      <c r="I63" s="137">
        <v>1716</v>
      </c>
      <c r="J63" s="138">
        <v>1792789</v>
      </c>
      <c r="K63" s="139">
        <v>361677</v>
      </c>
    </row>
    <row r="64" spans="2:13" ht="12.75" customHeight="1" x14ac:dyDescent="0.15">
      <c r="B64" s="89" t="s">
        <v>92</v>
      </c>
      <c r="C64" s="42" t="s">
        <v>81</v>
      </c>
      <c r="D64" s="132">
        <v>96478</v>
      </c>
      <c r="E64" s="133">
        <v>31665</v>
      </c>
      <c r="F64" s="132">
        <v>18883</v>
      </c>
      <c r="G64" s="133" t="s">
        <v>260</v>
      </c>
      <c r="H64" s="132">
        <v>43362</v>
      </c>
      <c r="I64" s="133">
        <v>214</v>
      </c>
      <c r="J64" s="134">
        <v>158723</v>
      </c>
      <c r="K64" s="135">
        <v>31879</v>
      </c>
    </row>
    <row r="65" spans="2:14" ht="12.75" customHeight="1" x14ac:dyDescent="0.15">
      <c r="B65" s="89"/>
      <c r="C65" s="42" t="s">
        <v>82</v>
      </c>
      <c r="D65" s="132">
        <v>87069</v>
      </c>
      <c r="E65" s="133">
        <v>23806</v>
      </c>
      <c r="F65" s="132">
        <v>19292</v>
      </c>
      <c r="G65" s="133" t="s">
        <v>260</v>
      </c>
      <c r="H65" s="132">
        <v>45827</v>
      </c>
      <c r="I65" s="133">
        <v>483</v>
      </c>
      <c r="J65" s="134">
        <v>152188</v>
      </c>
      <c r="K65" s="135">
        <v>24289</v>
      </c>
    </row>
    <row r="66" spans="2:14" ht="12.75" customHeight="1" x14ac:dyDescent="0.15">
      <c r="B66" s="81"/>
      <c r="C66" s="42" t="s">
        <v>83</v>
      </c>
      <c r="D66" s="132">
        <v>80590</v>
      </c>
      <c r="E66" s="133">
        <v>29389</v>
      </c>
      <c r="F66" s="132">
        <v>19220</v>
      </c>
      <c r="G66" s="133" t="s">
        <v>260</v>
      </c>
      <c r="H66" s="132">
        <v>47526</v>
      </c>
      <c r="I66" s="133">
        <v>774</v>
      </c>
      <c r="J66" s="134">
        <v>147336</v>
      </c>
      <c r="K66" s="135">
        <v>30163</v>
      </c>
    </row>
    <row r="67" spans="2:14" ht="12.75" customHeight="1" x14ac:dyDescent="0.15">
      <c r="B67" s="89"/>
      <c r="C67" s="42" t="s">
        <v>197</v>
      </c>
      <c r="D67" s="132">
        <v>78365</v>
      </c>
      <c r="E67" s="133">
        <v>22582</v>
      </c>
      <c r="F67" s="132">
        <v>17236</v>
      </c>
      <c r="G67" s="133">
        <v>33</v>
      </c>
      <c r="H67" s="132">
        <v>40374</v>
      </c>
      <c r="I67" s="133">
        <v>271</v>
      </c>
      <c r="J67" s="134">
        <v>135975</v>
      </c>
      <c r="K67" s="135">
        <v>22886</v>
      </c>
    </row>
    <row r="68" spans="2:14" ht="12.75" customHeight="1" x14ac:dyDescent="0.15">
      <c r="B68" s="89"/>
      <c r="C68" s="42" t="s">
        <v>103</v>
      </c>
      <c r="D68" s="132">
        <v>81707</v>
      </c>
      <c r="E68" s="133">
        <v>27493</v>
      </c>
      <c r="F68" s="140">
        <v>15525</v>
      </c>
      <c r="G68" s="141">
        <v>5</v>
      </c>
      <c r="H68" s="140">
        <v>42740</v>
      </c>
      <c r="I68" s="141">
        <v>198</v>
      </c>
      <c r="J68" s="142">
        <v>139972</v>
      </c>
      <c r="K68" s="143">
        <v>27696</v>
      </c>
    </row>
    <row r="69" spans="2:14" ht="12.75" customHeight="1" x14ac:dyDescent="0.15">
      <c r="B69" s="81"/>
      <c r="C69" s="42" t="s">
        <v>73</v>
      </c>
      <c r="D69" s="132">
        <v>94836</v>
      </c>
      <c r="E69" s="133">
        <v>26566</v>
      </c>
      <c r="F69" s="140">
        <v>13320</v>
      </c>
      <c r="G69" s="141">
        <v>22</v>
      </c>
      <c r="H69" s="140">
        <v>40076</v>
      </c>
      <c r="I69" s="141">
        <v>238</v>
      </c>
      <c r="J69" s="142">
        <v>148232</v>
      </c>
      <c r="K69" s="143">
        <v>26826</v>
      </c>
    </row>
    <row r="70" spans="2:14" ht="12.75" customHeight="1" x14ac:dyDescent="0.15">
      <c r="B70" s="89"/>
      <c r="C70" s="42" t="s">
        <v>74</v>
      </c>
      <c r="D70" s="132">
        <v>78245</v>
      </c>
      <c r="E70" s="133">
        <v>22641</v>
      </c>
      <c r="F70" s="140">
        <v>13644</v>
      </c>
      <c r="G70" s="141" t="s">
        <v>260</v>
      </c>
      <c r="H70" s="140">
        <v>38930</v>
      </c>
      <c r="I70" s="141">
        <v>345</v>
      </c>
      <c r="J70" s="142">
        <v>130819</v>
      </c>
      <c r="K70" s="143">
        <v>22986</v>
      </c>
    </row>
    <row r="71" spans="2:14" ht="12.75" customHeight="1" x14ac:dyDescent="0.15">
      <c r="B71" s="81"/>
      <c r="C71" s="42" t="s">
        <v>246</v>
      </c>
      <c r="D71" s="132">
        <v>96850</v>
      </c>
      <c r="E71" s="133">
        <v>30335</v>
      </c>
      <c r="F71" s="132">
        <v>13809</v>
      </c>
      <c r="G71" s="141" t="s">
        <v>260</v>
      </c>
      <c r="H71" s="132">
        <v>39185</v>
      </c>
      <c r="I71" s="133">
        <v>328</v>
      </c>
      <c r="J71" s="134">
        <v>149844</v>
      </c>
      <c r="K71" s="135">
        <v>30663</v>
      </c>
      <c r="L71" s="168"/>
      <c r="M71" s="170"/>
      <c r="N71" s="170"/>
    </row>
    <row r="72" spans="2:14" ht="12.75" customHeight="1" x14ac:dyDescent="0.15">
      <c r="B72" s="81" t="s">
        <v>196</v>
      </c>
      <c r="C72" s="42" t="s">
        <v>247</v>
      </c>
      <c r="D72" s="132">
        <v>88403</v>
      </c>
      <c r="E72" s="133">
        <v>32497</v>
      </c>
      <c r="F72" s="132">
        <v>13792</v>
      </c>
      <c r="G72" s="141" t="s">
        <v>260</v>
      </c>
      <c r="H72" s="132">
        <v>38744</v>
      </c>
      <c r="I72" s="133">
        <v>608</v>
      </c>
      <c r="J72" s="134">
        <v>140939</v>
      </c>
      <c r="K72" s="135">
        <v>33105</v>
      </c>
      <c r="L72" s="168"/>
      <c r="M72" s="170"/>
      <c r="N72" s="170"/>
    </row>
    <row r="73" spans="2:14" ht="12.75" customHeight="1" x14ac:dyDescent="0.15">
      <c r="B73" s="89"/>
      <c r="C73" s="42" t="s">
        <v>248</v>
      </c>
      <c r="D73" s="132">
        <v>76260</v>
      </c>
      <c r="E73" s="133">
        <v>14461</v>
      </c>
      <c r="F73" s="132">
        <v>15154</v>
      </c>
      <c r="G73" s="143">
        <v>193</v>
      </c>
      <c r="H73" s="132">
        <v>38180</v>
      </c>
      <c r="I73" s="133">
        <v>394</v>
      </c>
      <c r="J73" s="134">
        <v>129594</v>
      </c>
      <c r="K73" s="135">
        <v>15048</v>
      </c>
      <c r="L73" s="168"/>
      <c r="M73" s="170"/>
      <c r="N73" s="170"/>
    </row>
    <row r="74" spans="2:14" ht="12.75" customHeight="1" x14ac:dyDescent="0.15">
      <c r="B74" s="81"/>
      <c r="C74" s="42" t="s">
        <v>79</v>
      </c>
      <c r="D74" s="132">
        <v>83741</v>
      </c>
      <c r="E74" s="133">
        <v>15932</v>
      </c>
      <c r="F74" s="132">
        <v>15932</v>
      </c>
      <c r="G74" s="141">
        <v>1475</v>
      </c>
      <c r="H74" s="132">
        <v>42469</v>
      </c>
      <c r="I74" s="133">
        <v>481</v>
      </c>
      <c r="J74" s="134">
        <v>142142</v>
      </c>
      <c r="K74" s="135">
        <v>17888</v>
      </c>
      <c r="L74" s="168"/>
      <c r="M74" s="170"/>
      <c r="N74" s="170"/>
    </row>
    <row r="75" spans="2:14" ht="12.75" customHeight="1" x14ac:dyDescent="0.15">
      <c r="B75" s="81"/>
      <c r="C75" s="42" t="s">
        <v>80</v>
      </c>
      <c r="D75" s="132">
        <v>82845</v>
      </c>
      <c r="E75" s="133">
        <v>19095</v>
      </c>
      <c r="F75" s="132">
        <v>14916</v>
      </c>
      <c r="G75" s="141">
        <v>16</v>
      </c>
      <c r="H75" s="132">
        <v>38850</v>
      </c>
      <c r="I75" s="133">
        <v>405</v>
      </c>
      <c r="J75" s="134">
        <v>136611</v>
      </c>
      <c r="K75" s="135">
        <v>19516</v>
      </c>
      <c r="L75" s="168"/>
      <c r="M75" s="170"/>
      <c r="N75" s="170"/>
    </row>
    <row r="76" spans="2:14" ht="12.75" customHeight="1" x14ac:dyDescent="0.15">
      <c r="B76" s="85"/>
      <c r="C76" s="79" t="s">
        <v>81</v>
      </c>
      <c r="D76" s="136">
        <v>79053</v>
      </c>
      <c r="E76" s="137">
        <v>16045</v>
      </c>
      <c r="F76" s="136">
        <v>14331</v>
      </c>
      <c r="G76" s="493">
        <v>16</v>
      </c>
      <c r="H76" s="136">
        <v>37326</v>
      </c>
      <c r="I76" s="137">
        <v>489</v>
      </c>
      <c r="J76" s="138">
        <v>130710</v>
      </c>
      <c r="K76" s="139">
        <v>16550</v>
      </c>
      <c r="L76" s="168"/>
      <c r="M76" s="170"/>
      <c r="N76" s="170"/>
    </row>
    <row r="77" spans="2:14" s="4" customFormat="1" ht="12.2" customHeight="1" x14ac:dyDescent="0.15">
      <c r="B77" s="28" t="s">
        <v>261</v>
      </c>
      <c r="C77" s="4" t="s">
        <v>269</v>
      </c>
      <c r="K77" s="1"/>
      <c r="L77" s="1"/>
    </row>
  </sheetData>
  <mergeCells count="35">
    <mergeCell ref="F6:G7"/>
    <mergeCell ref="H6:I7"/>
    <mergeCell ref="B35:C35"/>
    <mergeCell ref="B59:C59"/>
    <mergeCell ref="B58:C58"/>
    <mergeCell ref="A1:C1"/>
    <mergeCell ref="J56:K57"/>
    <mergeCell ref="B57:C57"/>
    <mergeCell ref="B56:C56"/>
    <mergeCell ref="F56:G57"/>
    <mergeCell ref="D56:E57"/>
    <mergeCell ref="H56:I57"/>
    <mergeCell ref="F31:G32"/>
    <mergeCell ref="H31:I32"/>
    <mergeCell ref="B32:C32"/>
    <mergeCell ref="B31:C31"/>
    <mergeCell ref="D31:E32"/>
    <mergeCell ref="B6:C6"/>
    <mergeCell ref="B7:C7"/>
    <mergeCell ref="B38:C38"/>
    <mergeCell ref="D6:E7"/>
    <mergeCell ref="B62:C62"/>
    <mergeCell ref="B63:C63"/>
    <mergeCell ref="B8:C8"/>
    <mergeCell ref="B12:C12"/>
    <mergeCell ref="B13:C13"/>
    <mergeCell ref="B33:C33"/>
    <mergeCell ref="B37:C37"/>
    <mergeCell ref="B11:C11"/>
    <mergeCell ref="B36:C36"/>
    <mergeCell ref="B61:C61"/>
    <mergeCell ref="B9:C9"/>
    <mergeCell ref="B10:C10"/>
    <mergeCell ref="B34:C34"/>
    <mergeCell ref="B60:C60"/>
  </mergeCells>
  <phoneticPr fontId="5"/>
  <hyperlinks>
    <hyperlink ref="A1" location="目次!A1" display="目次に戻る" xr:uid="{00000000-0004-0000-0B00-000000000000}"/>
  </hyperlinks>
  <pageMargins left="0.51181102362204722" right="0.35433070866141736" top="0.39370078740157483" bottom="0.19685039370078741" header="0.39370078740157483" footer="0.19685039370078741"/>
  <pageSetup paperSize="9" scale="8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FF00"/>
    <pageSetUpPr fitToPage="1"/>
  </sheetPr>
  <dimension ref="A1:T31"/>
  <sheetViews>
    <sheetView topLeftCell="A9" zoomScaleNormal="100" workbookViewId="0">
      <selection activeCell="P38" sqref="P38"/>
    </sheetView>
  </sheetViews>
  <sheetFormatPr defaultColWidth="9" defaultRowHeight="12" x14ac:dyDescent="0.15"/>
  <cols>
    <col min="1" max="1" width="0.25" style="1" customWidth="1"/>
    <col min="2" max="2" width="6.125" style="1" customWidth="1"/>
    <col min="3" max="3" width="4.625" style="1" customWidth="1"/>
    <col min="4" max="19" width="7.125" style="1" customWidth="1"/>
    <col min="20" max="20" width="8.375" style="1" customWidth="1"/>
    <col min="21" max="21" width="2.625" style="1" customWidth="1"/>
    <col min="22" max="16384" width="9" style="1"/>
  </cols>
  <sheetData>
    <row r="1" spans="1:20" ht="13.5" x14ac:dyDescent="0.15">
      <c r="A1" s="555" t="s">
        <v>45</v>
      </c>
      <c r="B1" s="555"/>
      <c r="C1" s="555"/>
    </row>
    <row r="2" spans="1:20" x14ac:dyDescent="0.15">
      <c r="A2" s="37" t="str">
        <f>+目次!A2</f>
        <v>2025年12月25日更新</v>
      </c>
    </row>
    <row r="3" spans="1:20" ht="13.5" x14ac:dyDescent="0.15">
      <c r="A3" s="36"/>
    </row>
    <row r="4" spans="1:20" x14ac:dyDescent="0.15">
      <c r="B4" s="157"/>
    </row>
    <row r="5" spans="1:20" x14ac:dyDescent="0.15">
      <c r="D5" s="159"/>
    </row>
    <row r="6" spans="1:20" ht="18.75" x14ac:dyDescent="0.2">
      <c r="B6" s="164"/>
      <c r="C6" s="3"/>
      <c r="D6" s="3"/>
      <c r="H6" s="23" t="s">
        <v>270</v>
      </c>
      <c r="K6" s="23"/>
      <c r="L6" s="3"/>
      <c r="M6" s="3"/>
      <c r="N6" s="3"/>
      <c r="O6" s="3"/>
      <c r="Q6" s="3"/>
      <c r="R6" s="3"/>
      <c r="S6" s="3"/>
      <c r="T6" s="3"/>
    </row>
    <row r="7" spans="1:20" s="4" customFormat="1" ht="11.25" x14ac:dyDescent="0.15">
      <c r="B7" s="69" t="s">
        <v>271</v>
      </c>
      <c r="C7" s="20"/>
      <c r="D7" s="20"/>
      <c r="E7" s="7"/>
      <c r="F7" s="7"/>
      <c r="G7" s="7"/>
      <c r="H7" s="7"/>
      <c r="I7" s="7"/>
      <c r="J7" s="7"/>
      <c r="K7" s="20"/>
      <c r="L7" s="20"/>
      <c r="M7" s="20"/>
      <c r="N7" s="20"/>
      <c r="O7" s="20"/>
      <c r="P7" s="7"/>
      <c r="Q7" s="20"/>
      <c r="R7" s="20"/>
      <c r="S7" s="20"/>
      <c r="T7" s="154" t="s">
        <v>272</v>
      </c>
    </row>
    <row r="8" spans="1:20" ht="13.5" customHeight="1" x14ac:dyDescent="0.15">
      <c r="B8" s="610" t="s">
        <v>62</v>
      </c>
      <c r="C8" s="611"/>
      <c r="D8" s="675" t="s">
        <v>273</v>
      </c>
      <c r="E8" s="631" t="s">
        <v>274</v>
      </c>
      <c r="F8" s="632" t="s">
        <v>275</v>
      </c>
      <c r="G8" s="631" t="s">
        <v>276</v>
      </c>
      <c r="H8" s="675" t="s">
        <v>277</v>
      </c>
      <c r="I8" s="632" t="s">
        <v>278</v>
      </c>
      <c r="J8" s="672" t="s">
        <v>279</v>
      </c>
      <c r="K8" s="669" t="s">
        <v>280</v>
      </c>
      <c r="L8" s="631" t="s">
        <v>281</v>
      </c>
      <c r="M8" s="671" t="s">
        <v>282</v>
      </c>
      <c r="N8" s="669" t="s">
        <v>283</v>
      </c>
      <c r="O8" s="671" t="s">
        <v>284</v>
      </c>
      <c r="P8" s="669" t="s">
        <v>285</v>
      </c>
      <c r="Q8" s="631" t="s">
        <v>286</v>
      </c>
      <c r="R8" s="631" t="s">
        <v>217</v>
      </c>
      <c r="S8" s="671" t="s">
        <v>287</v>
      </c>
      <c r="T8" s="631" t="s">
        <v>190</v>
      </c>
    </row>
    <row r="9" spans="1:20" ht="13.7" customHeight="1" x14ac:dyDescent="0.15">
      <c r="B9" s="665" t="s">
        <v>191</v>
      </c>
      <c r="C9" s="666"/>
      <c r="D9" s="675"/>
      <c r="E9" s="631"/>
      <c r="F9" s="631"/>
      <c r="G9" s="631"/>
      <c r="H9" s="675"/>
      <c r="I9" s="631"/>
      <c r="J9" s="673"/>
      <c r="K9" s="669"/>
      <c r="L9" s="631"/>
      <c r="M9" s="671"/>
      <c r="N9" s="669"/>
      <c r="O9" s="671"/>
      <c r="P9" s="669"/>
      <c r="Q9" s="631"/>
      <c r="R9" s="631"/>
      <c r="S9" s="671"/>
      <c r="T9" s="631"/>
    </row>
    <row r="10" spans="1:20" ht="12.75" customHeight="1" x14ac:dyDescent="0.15">
      <c r="B10" s="667"/>
      <c r="C10" s="668"/>
      <c r="D10" s="676"/>
      <c r="E10" s="664"/>
      <c r="F10" s="664"/>
      <c r="G10" s="664"/>
      <c r="H10" s="676"/>
      <c r="I10" s="664"/>
      <c r="J10" s="674"/>
      <c r="K10" s="670"/>
      <c r="L10" s="664"/>
      <c r="M10" s="624"/>
      <c r="N10" s="670"/>
      <c r="O10" s="624"/>
      <c r="P10" s="670"/>
      <c r="Q10" s="664"/>
      <c r="R10" s="664"/>
      <c r="S10" s="624"/>
      <c r="T10" s="664"/>
    </row>
    <row r="11" spans="1:20" ht="14.25" customHeight="1" x14ac:dyDescent="0.15">
      <c r="B11" s="594" t="s">
        <v>288</v>
      </c>
      <c r="C11" s="595"/>
      <c r="D11" s="99">
        <v>7569</v>
      </c>
      <c r="E11" s="99">
        <v>11844</v>
      </c>
      <c r="F11" s="99">
        <v>62533</v>
      </c>
      <c r="G11" s="99">
        <v>49744</v>
      </c>
      <c r="H11" s="99">
        <v>9534</v>
      </c>
      <c r="I11" s="99">
        <v>6160</v>
      </c>
      <c r="J11" s="99">
        <v>38977</v>
      </c>
      <c r="K11" s="99">
        <v>59803</v>
      </c>
      <c r="L11" s="99">
        <v>36392</v>
      </c>
      <c r="M11" s="99">
        <v>2703</v>
      </c>
      <c r="N11" s="99">
        <v>32982</v>
      </c>
      <c r="O11" s="99">
        <v>1968</v>
      </c>
      <c r="P11" s="99">
        <v>2386</v>
      </c>
      <c r="Q11" s="99">
        <v>1217</v>
      </c>
      <c r="R11" s="99">
        <v>23719</v>
      </c>
      <c r="S11" s="99">
        <v>1799</v>
      </c>
      <c r="T11" s="99">
        <v>349330</v>
      </c>
    </row>
    <row r="12" spans="1:20" ht="14.25" customHeight="1" x14ac:dyDescent="0.15">
      <c r="B12" s="594" t="s">
        <v>70</v>
      </c>
      <c r="C12" s="595"/>
      <c r="D12" s="99">
        <v>5297</v>
      </c>
      <c r="E12" s="99">
        <v>7392</v>
      </c>
      <c r="F12" s="99">
        <v>55678</v>
      </c>
      <c r="G12" s="99">
        <v>38072</v>
      </c>
      <c r="H12" s="99">
        <v>7285</v>
      </c>
      <c r="I12" s="99">
        <v>2864</v>
      </c>
      <c r="J12" s="99">
        <v>34722</v>
      </c>
      <c r="K12" s="99">
        <v>40951</v>
      </c>
      <c r="L12" s="99">
        <v>22373</v>
      </c>
      <c r="M12" s="99">
        <v>3160</v>
      </c>
      <c r="N12" s="99">
        <v>30953</v>
      </c>
      <c r="O12" s="99">
        <v>3524</v>
      </c>
      <c r="P12" s="99">
        <v>2158</v>
      </c>
      <c r="Q12" s="99">
        <v>1085</v>
      </c>
      <c r="R12" s="99">
        <v>17593</v>
      </c>
      <c r="S12" s="99">
        <v>1538</v>
      </c>
      <c r="T12" s="99">
        <v>274645</v>
      </c>
    </row>
    <row r="13" spans="1:20" ht="14.25" customHeight="1" x14ac:dyDescent="0.15">
      <c r="B13" s="596" t="s">
        <v>289</v>
      </c>
      <c r="C13" s="613"/>
      <c r="D13" s="103">
        <v>4218</v>
      </c>
      <c r="E13" s="103">
        <v>5406</v>
      </c>
      <c r="F13" s="103">
        <v>56423</v>
      </c>
      <c r="G13" s="103">
        <v>34118</v>
      </c>
      <c r="H13" s="103">
        <v>3298</v>
      </c>
      <c r="I13" s="103">
        <v>1304</v>
      </c>
      <c r="J13" s="103">
        <v>35285</v>
      </c>
      <c r="K13" s="103">
        <v>23570</v>
      </c>
      <c r="L13" s="103">
        <v>15675</v>
      </c>
      <c r="M13" s="103">
        <v>3181</v>
      </c>
      <c r="N13" s="103">
        <v>27293</v>
      </c>
      <c r="O13" s="103">
        <v>3975</v>
      </c>
      <c r="P13" s="103">
        <v>1531</v>
      </c>
      <c r="Q13" s="103">
        <v>725</v>
      </c>
      <c r="R13" s="103">
        <v>15793</v>
      </c>
      <c r="S13" s="103">
        <v>928</v>
      </c>
      <c r="T13" s="103">
        <v>232723</v>
      </c>
    </row>
    <row r="14" spans="1:20" ht="14.25" customHeight="1" x14ac:dyDescent="0.15">
      <c r="B14" s="594" t="s">
        <v>245</v>
      </c>
      <c r="C14" s="595"/>
      <c r="D14" s="96">
        <v>7649</v>
      </c>
      <c r="E14" s="96">
        <v>11537</v>
      </c>
      <c r="F14" s="96">
        <v>61131</v>
      </c>
      <c r="G14" s="96">
        <v>46359</v>
      </c>
      <c r="H14" s="96">
        <v>9785</v>
      </c>
      <c r="I14" s="96">
        <v>6431</v>
      </c>
      <c r="J14" s="96">
        <v>38136</v>
      </c>
      <c r="K14" s="96">
        <v>58253</v>
      </c>
      <c r="L14" s="96">
        <v>32450</v>
      </c>
      <c r="M14" s="96">
        <v>2997</v>
      </c>
      <c r="N14" s="96">
        <v>32890</v>
      </c>
      <c r="O14" s="96">
        <v>2151</v>
      </c>
      <c r="P14" s="96">
        <v>2679</v>
      </c>
      <c r="Q14" s="96">
        <v>1232</v>
      </c>
      <c r="R14" s="96">
        <v>25737</v>
      </c>
      <c r="S14" s="96">
        <v>1795</v>
      </c>
      <c r="T14" s="96">
        <v>341212</v>
      </c>
    </row>
    <row r="15" spans="1:20" ht="14.25" customHeight="1" x14ac:dyDescent="0.15">
      <c r="B15" s="594" t="s">
        <v>193</v>
      </c>
      <c r="C15" s="595"/>
      <c r="D15" s="99">
        <v>4638</v>
      </c>
      <c r="E15" s="99">
        <v>6201</v>
      </c>
      <c r="F15" s="99">
        <v>54362</v>
      </c>
      <c r="G15" s="99">
        <v>36119</v>
      </c>
      <c r="H15" s="99">
        <v>5672</v>
      </c>
      <c r="I15" s="99">
        <v>1914</v>
      </c>
      <c r="J15" s="99">
        <v>33918</v>
      </c>
      <c r="K15" s="99">
        <v>35251</v>
      </c>
      <c r="L15" s="99">
        <v>17903</v>
      </c>
      <c r="M15" s="99">
        <v>3276</v>
      </c>
      <c r="N15" s="99">
        <v>29254</v>
      </c>
      <c r="O15" s="99">
        <v>4024</v>
      </c>
      <c r="P15" s="99">
        <v>1672</v>
      </c>
      <c r="Q15" s="99">
        <v>968</v>
      </c>
      <c r="R15" s="99">
        <v>16371</v>
      </c>
      <c r="S15" s="99">
        <v>1328</v>
      </c>
      <c r="T15" s="99">
        <v>252871</v>
      </c>
    </row>
    <row r="16" spans="1:20" ht="14.25" customHeight="1" x14ac:dyDescent="0.15">
      <c r="B16" s="596" t="s">
        <v>194</v>
      </c>
      <c r="C16" s="613"/>
      <c r="D16" s="103">
        <v>4274</v>
      </c>
      <c r="E16" s="103">
        <v>5590</v>
      </c>
      <c r="F16" s="103">
        <v>56436</v>
      </c>
      <c r="G16" s="103">
        <v>35722</v>
      </c>
      <c r="H16" s="103">
        <v>3216</v>
      </c>
      <c r="I16" s="103">
        <v>1319</v>
      </c>
      <c r="J16" s="103">
        <v>35244</v>
      </c>
      <c r="K16" s="103">
        <v>18046</v>
      </c>
      <c r="L16" s="103">
        <v>16560</v>
      </c>
      <c r="M16" s="103">
        <v>3173</v>
      </c>
      <c r="N16" s="103">
        <v>26583</v>
      </c>
      <c r="O16" s="103">
        <v>4392</v>
      </c>
      <c r="P16" s="103">
        <v>1770</v>
      </c>
      <c r="Q16" s="103">
        <v>568</v>
      </c>
      <c r="R16" s="103">
        <v>14241</v>
      </c>
      <c r="S16" s="103">
        <v>899</v>
      </c>
      <c r="T16" s="103">
        <v>228033</v>
      </c>
    </row>
    <row r="17" spans="2:20" ht="14.25" customHeight="1" x14ac:dyDescent="0.15">
      <c r="B17" s="55" t="s">
        <v>91</v>
      </c>
      <c r="C17" s="76" t="s">
        <v>74</v>
      </c>
      <c r="D17" s="99">
        <v>294</v>
      </c>
      <c r="E17" s="99">
        <v>469</v>
      </c>
      <c r="F17" s="99">
        <v>4550</v>
      </c>
      <c r="G17" s="99">
        <v>2785</v>
      </c>
      <c r="H17" s="99">
        <v>248</v>
      </c>
      <c r="I17" s="99">
        <v>95</v>
      </c>
      <c r="J17" s="99">
        <v>2826</v>
      </c>
      <c r="K17" s="99">
        <v>1136</v>
      </c>
      <c r="L17" s="99">
        <v>1413</v>
      </c>
      <c r="M17" s="99">
        <v>130</v>
      </c>
      <c r="N17" s="99">
        <v>2174</v>
      </c>
      <c r="O17" s="99">
        <v>443</v>
      </c>
      <c r="P17" s="99">
        <v>180</v>
      </c>
      <c r="Q17" s="99">
        <v>35</v>
      </c>
      <c r="R17" s="99">
        <v>1180</v>
      </c>
      <c r="S17" s="99">
        <v>72</v>
      </c>
      <c r="T17" s="99">
        <v>18030</v>
      </c>
    </row>
    <row r="18" spans="2:20" ht="14.25" customHeight="1" x14ac:dyDescent="0.15">
      <c r="B18" s="55"/>
      <c r="C18" s="76" t="s">
        <v>75</v>
      </c>
      <c r="D18" s="99">
        <v>365</v>
      </c>
      <c r="E18" s="99">
        <v>490</v>
      </c>
      <c r="F18" s="99">
        <v>5042</v>
      </c>
      <c r="G18" s="99">
        <v>3209</v>
      </c>
      <c r="H18" s="99">
        <v>268</v>
      </c>
      <c r="I18" s="99">
        <v>103</v>
      </c>
      <c r="J18" s="99">
        <v>3145</v>
      </c>
      <c r="K18" s="99">
        <v>358</v>
      </c>
      <c r="L18" s="99">
        <v>1729</v>
      </c>
      <c r="M18" s="99">
        <v>375</v>
      </c>
      <c r="N18" s="99">
        <v>2293</v>
      </c>
      <c r="O18" s="99">
        <v>724</v>
      </c>
      <c r="P18" s="99">
        <v>91</v>
      </c>
      <c r="Q18" s="99">
        <v>30</v>
      </c>
      <c r="R18" s="99">
        <v>1549</v>
      </c>
      <c r="S18" s="99">
        <v>77</v>
      </c>
      <c r="T18" s="99">
        <v>19848</v>
      </c>
    </row>
    <row r="19" spans="2:20" ht="14.25" customHeight="1" x14ac:dyDescent="0.15">
      <c r="B19" s="55" t="s">
        <v>92</v>
      </c>
      <c r="C19" s="76" t="s">
        <v>76</v>
      </c>
      <c r="D19" s="99">
        <v>372</v>
      </c>
      <c r="E19" s="99">
        <v>428</v>
      </c>
      <c r="F19" s="99">
        <v>4232</v>
      </c>
      <c r="G19" s="99">
        <v>3247</v>
      </c>
      <c r="H19" s="99">
        <v>239</v>
      </c>
      <c r="I19" s="99">
        <v>91</v>
      </c>
      <c r="J19" s="99">
        <v>2625</v>
      </c>
      <c r="K19" s="99">
        <v>275</v>
      </c>
      <c r="L19" s="99">
        <v>1384</v>
      </c>
      <c r="M19" s="99">
        <v>135</v>
      </c>
      <c r="N19" s="99">
        <v>1921</v>
      </c>
      <c r="O19" s="99">
        <v>496</v>
      </c>
      <c r="P19" s="99">
        <v>177</v>
      </c>
      <c r="Q19" s="99">
        <v>22</v>
      </c>
      <c r="R19" s="99">
        <v>1003</v>
      </c>
      <c r="S19" s="99">
        <v>76</v>
      </c>
      <c r="T19" s="99">
        <v>16723</v>
      </c>
    </row>
    <row r="20" spans="2:20" ht="14.25" customHeight="1" x14ac:dyDescent="0.15">
      <c r="B20" s="55"/>
      <c r="C20" s="76" t="s">
        <v>77</v>
      </c>
      <c r="D20" s="99">
        <v>350</v>
      </c>
      <c r="E20" s="99">
        <v>474</v>
      </c>
      <c r="F20" s="99">
        <v>4749</v>
      </c>
      <c r="G20" s="99">
        <v>2905</v>
      </c>
      <c r="H20" s="99">
        <v>260</v>
      </c>
      <c r="I20" s="99">
        <v>105</v>
      </c>
      <c r="J20" s="99">
        <v>2962</v>
      </c>
      <c r="K20" s="99">
        <v>213</v>
      </c>
      <c r="L20" s="99">
        <v>2022</v>
      </c>
      <c r="M20" s="99">
        <v>401</v>
      </c>
      <c r="N20" s="99">
        <v>2145</v>
      </c>
      <c r="O20" s="99">
        <v>628</v>
      </c>
      <c r="P20" s="99">
        <v>112</v>
      </c>
      <c r="Q20" s="99">
        <v>21</v>
      </c>
      <c r="R20" s="99">
        <v>1138</v>
      </c>
      <c r="S20" s="99">
        <v>69</v>
      </c>
      <c r="T20" s="99">
        <v>18554</v>
      </c>
    </row>
    <row r="21" spans="2:20" ht="14.25" customHeight="1" x14ac:dyDescent="0.15">
      <c r="B21" s="55"/>
      <c r="C21" s="76" t="s">
        <v>79</v>
      </c>
      <c r="D21" s="99">
        <v>440</v>
      </c>
      <c r="E21" s="99">
        <v>611</v>
      </c>
      <c r="F21" s="99">
        <v>4789</v>
      </c>
      <c r="G21" s="99">
        <v>3610</v>
      </c>
      <c r="H21" s="99">
        <v>299</v>
      </c>
      <c r="I21" s="99">
        <v>123</v>
      </c>
      <c r="J21" s="99">
        <v>2993</v>
      </c>
      <c r="K21" s="99">
        <v>817</v>
      </c>
      <c r="L21" s="99">
        <v>590</v>
      </c>
      <c r="M21" s="99">
        <v>290</v>
      </c>
      <c r="N21" s="99">
        <v>2198</v>
      </c>
      <c r="O21" s="99">
        <v>334</v>
      </c>
      <c r="P21" s="99">
        <v>239</v>
      </c>
      <c r="Q21" s="99">
        <v>18</v>
      </c>
      <c r="R21" s="99">
        <v>953</v>
      </c>
      <c r="S21" s="99">
        <v>76</v>
      </c>
      <c r="T21" s="99">
        <v>18380</v>
      </c>
    </row>
    <row r="22" spans="2:20" ht="14.25" customHeight="1" x14ac:dyDescent="0.15">
      <c r="B22" s="55"/>
      <c r="C22" s="76" t="s">
        <v>80</v>
      </c>
      <c r="D22" s="99">
        <v>435</v>
      </c>
      <c r="E22" s="99">
        <v>561</v>
      </c>
      <c r="F22" s="99">
        <v>6165</v>
      </c>
      <c r="G22" s="99">
        <v>3443</v>
      </c>
      <c r="H22" s="99">
        <v>343</v>
      </c>
      <c r="I22" s="99">
        <v>130</v>
      </c>
      <c r="J22" s="99">
        <v>3826</v>
      </c>
      <c r="K22" s="99">
        <v>223</v>
      </c>
      <c r="L22" s="99">
        <v>1104</v>
      </c>
      <c r="M22" s="99">
        <v>242</v>
      </c>
      <c r="N22" s="99">
        <v>2880</v>
      </c>
      <c r="O22" s="99">
        <v>793</v>
      </c>
      <c r="P22" s="99">
        <v>122</v>
      </c>
      <c r="Q22" s="99">
        <v>31</v>
      </c>
      <c r="R22" s="99">
        <v>1421</v>
      </c>
      <c r="S22" s="99">
        <v>100</v>
      </c>
      <c r="T22" s="99">
        <v>21819</v>
      </c>
    </row>
    <row r="23" spans="2:20" ht="14.25" customHeight="1" x14ac:dyDescent="0.15">
      <c r="B23" s="55"/>
      <c r="C23" s="76" t="s">
        <v>81</v>
      </c>
      <c r="D23" s="99">
        <v>368</v>
      </c>
      <c r="E23" s="99">
        <v>573</v>
      </c>
      <c r="F23" s="99">
        <v>5284</v>
      </c>
      <c r="G23" s="99">
        <v>3295</v>
      </c>
      <c r="H23" s="99">
        <v>272</v>
      </c>
      <c r="I23" s="99">
        <v>125</v>
      </c>
      <c r="J23" s="99">
        <v>3282</v>
      </c>
      <c r="K23" s="99">
        <v>35</v>
      </c>
      <c r="L23" s="99">
        <v>657</v>
      </c>
      <c r="M23" s="99">
        <v>140</v>
      </c>
      <c r="N23" s="99">
        <v>2504</v>
      </c>
      <c r="O23" s="99">
        <v>683</v>
      </c>
      <c r="P23" s="99">
        <v>237</v>
      </c>
      <c r="Q23" s="99">
        <v>18</v>
      </c>
      <c r="R23" s="99">
        <v>786</v>
      </c>
      <c r="S23" s="99">
        <v>75</v>
      </c>
      <c r="T23" s="99">
        <v>18334</v>
      </c>
    </row>
    <row r="24" spans="2:20" ht="14.25" customHeight="1" x14ac:dyDescent="0.15">
      <c r="B24" s="55"/>
      <c r="C24" s="76" t="s">
        <v>290</v>
      </c>
      <c r="D24" s="99">
        <v>311</v>
      </c>
      <c r="E24" s="99">
        <v>433</v>
      </c>
      <c r="F24" s="99">
        <v>5801</v>
      </c>
      <c r="G24" s="99">
        <v>3025</v>
      </c>
      <c r="H24" s="99">
        <v>230</v>
      </c>
      <c r="I24" s="99">
        <v>161</v>
      </c>
      <c r="J24" s="99">
        <v>3578</v>
      </c>
      <c r="K24" s="99">
        <v>557</v>
      </c>
      <c r="L24" s="99">
        <v>1106</v>
      </c>
      <c r="M24" s="99">
        <v>162</v>
      </c>
      <c r="N24" s="99">
        <v>2455</v>
      </c>
      <c r="O24" s="99">
        <v>752</v>
      </c>
      <c r="P24" s="99">
        <v>141</v>
      </c>
      <c r="Q24" s="99">
        <v>14</v>
      </c>
      <c r="R24" s="99">
        <v>1538</v>
      </c>
      <c r="S24" s="99">
        <v>63</v>
      </c>
      <c r="T24" s="99">
        <v>20327</v>
      </c>
    </row>
    <row r="25" spans="2:20" ht="14.25" customHeight="1" x14ac:dyDescent="0.15">
      <c r="B25" s="55"/>
      <c r="C25" s="76" t="s">
        <v>101</v>
      </c>
      <c r="D25" s="99">
        <v>311</v>
      </c>
      <c r="E25" s="99">
        <v>508</v>
      </c>
      <c r="F25" s="99">
        <v>4935</v>
      </c>
      <c r="G25" s="99">
        <v>3055</v>
      </c>
      <c r="H25" s="99">
        <v>283</v>
      </c>
      <c r="I25" s="99">
        <v>270</v>
      </c>
      <c r="J25" s="99">
        <v>3090</v>
      </c>
      <c r="K25" s="99">
        <v>406</v>
      </c>
      <c r="L25" s="99">
        <v>831</v>
      </c>
      <c r="M25" s="99">
        <v>86</v>
      </c>
      <c r="N25" s="99">
        <v>1991</v>
      </c>
      <c r="O25" s="99">
        <v>494</v>
      </c>
      <c r="P25" s="99">
        <v>285</v>
      </c>
      <c r="Q25" s="99">
        <v>29</v>
      </c>
      <c r="R25" s="99">
        <v>1819</v>
      </c>
      <c r="S25" s="99">
        <v>70</v>
      </c>
      <c r="T25" s="99">
        <v>18463</v>
      </c>
    </row>
    <row r="26" spans="2:20" ht="14.25" customHeight="1" x14ac:dyDescent="0.15">
      <c r="B26" s="55"/>
      <c r="C26" s="76" t="s">
        <v>197</v>
      </c>
      <c r="D26" s="100">
        <v>234</v>
      </c>
      <c r="E26" s="99">
        <v>386</v>
      </c>
      <c r="F26" s="99">
        <v>3665</v>
      </c>
      <c r="G26" s="99">
        <v>2382</v>
      </c>
      <c r="H26" s="99">
        <v>200</v>
      </c>
      <c r="I26" s="99">
        <v>176</v>
      </c>
      <c r="J26" s="99">
        <v>2296</v>
      </c>
      <c r="K26" s="99">
        <v>94</v>
      </c>
      <c r="L26" s="99">
        <v>674</v>
      </c>
      <c r="M26" s="99">
        <v>204</v>
      </c>
      <c r="N26" s="99">
        <v>1606</v>
      </c>
      <c r="O26" s="99">
        <v>443</v>
      </c>
      <c r="P26" s="99">
        <v>110</v>
      </c>
      <c r="Q26" s="99">
        <v>22</v>
      </c>
      <c r="R26" s="99">
        <v>969</v>
      </c>
      <c r="S26" s="99">
        <v>45</v>
      </c>
      <c r="T26" s="99">
        <v>13506</v>
      </c>
    </row>
    <row r="27" spans="2:20" ht="14.25" customHeight="1" x14ac:dyDescent="0.15">
      <c r="B27" s="55"/>
      <c r="C27" s="76" t="s">
        <v>103</v>
      </c>
      <c r="D27" s="100">
        <v>401</v>
      </c>
      <c r="E27" s="99">
        <v>617</v>
      </c>
      <c r="F27" s="99">
        <v>4368</v>
      </c>
      <c r="G27" s="99">
        <v>3455</v>
      </c>
      <c r="H27" s="99">
        <v>280</v>
      </c>
      <c r="I27" s="99">
        <v>180</v>
      </c>
      <c r="J27" s="99">
        <v>2753</v>
      </c>
      <c r="K27" s="99">
        <v>707</v>
      </c>
      <c r="L27" s="99">
        <v>1183</v>
      </c>
      <c r="M27" s="99">
        <v>169</v>
      </c>
      <c r="N27" s="99">
        <v>1923</v>
      </c>
      <c r="O27" s="99">
        <v>285</v>
      </c>
      <c r="P27" s="99">
        <v>101</v>
      </c>
      <c r="Q27" s="99">
        <v>12</v>
      </c>
      <c r="R27" s="99">
        <v>1965</v>
      </c>
      <c r="S27" s="99">
        <v>58</v>
      </c>
      <c r="T27" s="99">
        <v>18457</v>
      </c>
    </row>
    <row r="28" spans="2:20" ht="14.25" customHeight="1" x14ac:dyDescent="0.15">
      <c r="B28" s="55"/>
      <c r="C28" s="76" t="s">
        <v>73</v>
      </c>
      <c r="D28" s="100">
        <v>307</v>
      </c>
      <c r="E28" s="99">
        <v>517</v>
      </c>
      <c r="F28" s="99">
        <v>4629</v>
      </c>
      <c r="G28" s="99">
        <v>3219</v>
      </c>
      <c r="H28" s="99">
        <v>250</v>
      </c>
      <c r="I28" s="99">
        <v>307</v>
      </c>
      <c r="J28" s="99">
        <v>2908</v>
      </c>
      <c r="K28" s="99">
        <v>-43</v>
      </c>
      <c r="L28" s="99">
        <v>874</v>
      </c>
      <c r="M28" s="99">
        <v>187</v>
      </c>
      <c r="N28" s="99">
        <v>2316</v>
      </c>
      <c r="O28" s="99">
        <v>730</v>
      </c>
      <c r="P28" s="99">
        <v>101</v>
      </c>
      <c r="Q28" s="99">
        <v>18</v>
      </c>
      <c r="R28" s="99">
        <v>1082</v>
      </c>
      <c r="S28" s="99">
        <v>53</v>
      </c>
      <c r="T28" s="99">
        <v>17455</v>
      </c>
    </row>
    <row r="29" spans="2:20" ht="14.25" customHeight="1" x14ac:dyDescent="0.15">
      <c r="B29" s="88"/>
      <c r="C29" s="47" t="s">
        <v>74</v>
      </c>
      <c r="D29" s="104">
        <v>269</v>
      </c>
      <c r="E29" s="103">
        <v>527</v>
      </c>
      <c r="F29" s="103">
        <v>5633</v>
      </c>
      <c r="G29" s="103">
        <v>3191</v>
      </c>
      <c r="H29" s="103">
        <v>230</v>
      </c>
      <c r="I29" s="103">
        <v>218</v>
      </c>
      <c r="J29" s="103">
        <v>3530</v>
      </c>
      <c r="K29" s="103">
        <v>53</v>
      </c>
      <c r="L29" s="103">
        <v>1001</v>
      </c>
      <c r="M29" s="103">
        <v>138</v>
      </c>
      <c r="N29" s="103">
        <v>2653</v>
      </c>
      <c r="O29" s="103">
        <v>560</v>
      </c>
      <c r="P29" s="103">
        <v>236</v>
      </c>
      <c r="Q29" s="103">
        <v>6</v>
      </c>
      <c r="R29" s="103">
        <v>1455</v>
      </c>
      <c r="S29" s="103">
        <v>38</v>
      </c>
      <c r="T29" s="103">
        <v>19738</v>
      </c>
    </row>
    <row r="30" spans="2:20" x14ac:dyDescent="0.15">
      <c r="C30" s="1" t="str">
        <f>+'(9)(ｲ)'!E30</f>
        <v>注）次回更新は、2026年4月です。</v>
      </c>
    </row>
    <row r="31" spans="2:20" x14ac:dyDescent="0.15">
      <c r="Q31" s="156"/>
      <c r="R31" s="156"/>
      <c r="T31" s="156"/>
    </row>
  </sheetData>
  <mergeCells count="26">
    <mergeCell ref="A1:C1"/>
    <mergeCell ref="D8:D10"/>
    <mergeCell ref="B11:C11"/>
    <mergeCell ref="H8:H10"/>
    <mergeCell ref="B16:C16"/>
    <mergeCell ref="B14:C14"/>
    <mergeCell ref="B15:C15"/>
    <mergeCell ref="F8:F10"/>
    <mergeCell ref="B12:C12"/>
    <mergeCell ref="B13:C13"/>
    <mergeCell ref="T8:T10"/>
    <mergeCell ref="B9:C10"/>
    <mergeCell ref="P8:P10"/>
    <mergeCell ref="Q8:Q10"/>
    <mergeCell ref="L8:L10"/>
    <mergeCell ref="M8:M10"/>
    <mergeCell ref="E8:E10"/>
    <mergeCell ref="G8:G10"/>
    <mergeCell ref="N8:N10"/>
    <mergeCell ref="O8:O10"/>
    <mergeCell ref="R8:R10"/>
    <mergeCell ref="S8:S10"/>
    <mergeCell ref="I8:I10"/>
    <mergeCell ref="J8:J10"/>
    <mergeCell ref="K8:K10"/>
    <mergeCell ref="B8:C8"/>
  </mergeCells>
  <phoneticPr fontId="5"/>
  <hyperlinks>
    <hyperlink ref="A1" location="目次!A1" display="目次に戻る" xr:uid="{00000000-0004-0000-0C00-000000000000}"/>
  </hyperlinks>
  <pageMargins left="0.98425196850393704" right="0.98425196850393704" top="0.98425196850393704" bottom="0.98425196850393704" header="0.78740157480314965" footer="0.19685039370078741"/>
  <pageSetup paperSize="9" scale="94" fitToHeight="0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9" tint="0.79998168889431442"/>
  </sheetPr>
  <dimension ref="A1:K32"/>
  <sheetViews>
    <sheetView zoomScaleNormal="100" workbookViewId="0">
      <selection activeCell="L38" sqref="L38"/>
    </sheetView>
  </sheetViews>
  <sheetFormatPr defaultColWidth="9" defaultRowHeight="12" x14ac:dyDescent="0.15"/>
  <cols>
    <col min="1" max="1" width="9" style="51"/>
    <col min="2" max="2" width="7.375" style="51" customWidth="1"/>
    <col min="3" max="3" width="4.625" style="51" customWidth="1"/>
    <col min="4" max="6" width="13.625" style="51" customWidth="1"/>
    <col min="7" max="7" width="7.25" style="51" customWidth="1"/>
    <col min="8" max="8" width="7.625" style="51" customWidth="1"/>
    <col min="9" max="9" width="4.625" style="51" customWidth="1"/>
    <col min="10" max="11" width="13.625" style="51" customWidth="1"/>
    <col min="12" max="16384" width="9" style="51"/>
  </cols>
  <sheetData>
    <row r="1" spans="1:11" ht="13.5" x14ac:dyDescent="0.15">
      <c r="A1" s="31" t="s">
        <v>45</v>
      </c>
    </row>
    <row r="2" spans="1:11" x14ac:dyDescent="0.15">
      <c r="A2" s="2" t="str">
        <f>+目次!A1</f>
        <v>2026年2月25日更新</v>
      </c>
    </row>
    <row r="3" spans="1:11" ht="13.5" x14ac:dyDescent="0.15">
      <c r="A3" s="31"/>
    </row>
    <row r="4" spans="1:11" x14ac:dyDescent="0.15">
      <c r="A4" s="157"/>
    </row>
    <row r="5" spans="1:11" x14ac:dyDescent="0.15">
      <c r="A5" s="159"/>
      <c r="B5" s="159"/>
    </row>
    <row r="7" spans="1:11" x14ac:dyDescent="0.15">
      <c r="B7" s="68"/>
    </row>
    <row r="8" spans="1:11" ht="17.25" x14ac:dyDescent="0.2">
      <c r="A8" s="163"/>
      <c r="B8" s="10"/>
      <c r="C8" s="160" t="s">
        <v>291</v>
      </c>
      <c r="E8" s="46"/>
      <c r="F8" s="46"/>
      <c r="G8" s="10"/>
      <c r="H8" s="160" t="s">
        <v>292</v>
      </c>
      <c r="I8" s="10"/>
      <c r="J8" s="46"/>
      <c r="K8" s="46"/>
    </row>
    <row r="9" spans="1:11" s="52" customFormat="1" ht="11.25" x14ac:dyDescent="0.15">
      <c r="B9" s="11"/>
      <c r="C9" s="11"/>
      <c r="D9" s="11"/>
      <c r="E9" s="11"/>
      <c r="F9" s="150" t="s">
        <v>183</v>
      </c>
      <c r="G9" s="11"/>
      <c r="H9" s="11"/>
      <c r="I9" s="11"/>
      <c r="J9" s="11"/>
      <c r="K9" s="150" t="s">
        <v>183</v>
      </c>
    </row>
    <row r="10" spans="1:11" s="52" customFormat="1" ht="11.25" x14ac:dyDescent="0.15">
      <c r="B10" s="4" t="s">
        <v>293</v>
      </c>
      <c r="C10" s="11"/>
      <c r="D10" s="11"/>
      <c r="E10" s="11"/>
      <c r="F10" s="21" t="s">
        <v>187</v>
      </c>
      <c r="G10" s="11"/>
      <c r="H10" s="4" t="s">
        <v>294</v>
      </c>
      <c r="I10" s="11"/>
      <c r="J10" s="11"/>
      <c r="K10" s="21" t="s">
        <v>187</v>
      </c>
    </row>
    <row r="11" spans="1:11" ht="13.7" customHeight="1" x14ac:dyDescent="0.15">
      <c r="B11" s="563" t="s">
        <v>295</v>
      </c>
      <c r="C11" s="685"/>
      <c r="D11" s="560" t="s">
        <v>296</v>
      </c>
      <c r="E11" s="560" t="s">
        <v>297</v>
      </c>
      <c r="F11" s="679" t="s">
        <v>298</v>
      </c>
      <c r="G11" s="54"/>
      <c r="H11" s="563" t="s">
        <v>295</v>
      </c>
      <c r="I11" s="685"/>
      <c r="J11" s="677" t="s">
        <v>237</v>
      </c>
      <c r="K11" s="679" t="s">
        <v>299</v>
      </c>
    </row>
    <row r="12" spans="1:11" ht="12.2" customHeight="1" x14ac:dyDescent="0.15">
      <c r="B12" s="681" t="s">
        <v>191</v>
      </c>
      <c r="C12" s="682"/>
      <c r="D12" s="578"/>
      <c r="E12" s="578"/>
      <c r="F12" s="680"/>
      <c r="G12" s="54"/>
      <c r="H12" s="681" t="s">
        <v>191</v>
      </c>
      <c r="I12" s="682"/>
      <c r="J12" s="678"/>
      <c r="K12" s="680"/>
    </row>
    <row r="13" spans="1:11" ht="14.25" customHeight="1" x14ac:dyDescent="0.15">
      <c r="B13" s="683" t="s">
        <v>70</v>
      </c>
      <c r="C13" s="684"/>
      <c r="D13" s="145">
        <v>7379.2470000000003</v>
      </c>
      <c r="E13" s="145">
        <v>8349.1239999999998</v>
      </c>
      <c r="F13" s="145">
        <v>15735</v>
      </c>
      <c r="G13" s="54"/>
      <c r="H13" s="683" t="s">
        <v>70</v>
      </c>
      <c r="I13" s="684"/>
      <c r="J13" s="145">
        <v>301276</v>
      </c>
      <c r="K13" s="116">
        <v>287360</v>
      </c>
    </row>
    <row r="14" spans="1:11" ht="14.25" customHeight="1" x14ac:dyDescent="0.15">
      <c r="B14" s="683" t="s">
        <v>71</v>
      </c>
      <c r="C14" s="684"/>
      <c r="D14" s="145">
        <v>7422.6360000000004</v>
      </c>
      <c r="E14" s="145">
        <v>6715.9089999999997</v>
      </c>
      <c r="F14" s="145">
        <v>14139</v>
      </c>
      <c r="G14" s="54"/>
      <c r="H14" s="683" t="s">
        <v>71</v>
      </c>
      <c r="I14" s="684"/>
      <c r="J14" s="145">
        <v>258983</v>
      </c>
      <c r="K14" s="116">
        <v>247150</v>
      </c>
    </row>
    <row r="15" spans="1:11" ht="14.25" customHeight="1" x14ac:dyDescent="0.15">
      <c r="B15" s="591" t="s">
        <v>192</v>
      </c>
      <c r="C15" s="567"/>
      <c r="D15" s="146">
        <v>7118.7130000000006</v>
      </c>
      <c r="E15" s="146">
        <v>7363.1799999999994</v>
      </c>
      <c r="F15" s="146">
        <v>14481.893</v>
      </c>
      <c r="G15" s="54"/>
      <c r="H15" s="591" t="s">
        <v>192</v>
      </c>
      <c r="I15" s="567"/>
      <c r="J15" s="146">
        <v>251522</v>
      </c>
      <c r="K15" s="117">
        <v>238763</v>
      </c>
    </row>
    <row r="16" spans="1:11" ht="14.25" customHeight="1" x14ac:dyDescent="0.15">
      <c r="B16" s="590" t="s">
        <v>193</v>
      </c>
      <c r="C16" s="566"/>
      <c r="D16" s="144">
        <v>6941.8059999999996</v>
      </c>
      <c r="E16" s="144">
        <v>7698.991</v>
      </c>
      <c r="F16" s="144">
        <v>14641</v>
      </c>
      <c r="G16" s="54"/>
      <c r="H16" s="590" t="s">
        <v>193</v>
      </c>
      <c r="I16" s="566"/>
      <c r="J16" s="144">
        <v>289108</v>
      </c>
      <c r="K16" s="115">
        <v>275331</v>
      </c>
    </row>
    <row r="17" spans="2:11" ht="14.25" customHeight="1" x14ac:dyDescent="0.15">
      <c r="B17" s="683" t="s">
        <v>194</v>
      </c>
      <c r="C17" s="684"/>
      <c r="D17" s="145">
        <v>7300</v>
      </c>
      <c r="E17" s="145">
        <v>6941</v>
      </c>
      <c r="F17" s="145">
        <v>14241</v>
      </c>
      <c r="G17" s="54"/>
      <c r="H17" s="683" t="s">
        <v>194</v>
      </c>
      <c r="I17" s="684"/>
      <c r="J17" s="145">
        <v>258010</v>
      </c>
      <c r="K17" s="116">
        <v>246120</v>
      </c>
    </row>
    <row r="18" spans="2:11" ht="14.25" customHeight="1" x14ac:dyDescent="0.15">
      <c r="B18" s="591" t="s">
        <v>195</v>
      </c>
      <c r="C18" s="567"/>
      <c r="D18" s="146">
        <v>7198</v>
      </c>
      <c r="E18" s="146">
        <v>7444</v>
      </c>
      <c r="F18" s="146">
        <v>14641</v>
      </c>
      <c r="G18" s="54"/>
      <c r="H18" s="591" t="s">
        <v>195</v>
      </c>
      <c r="I18" s="567"/>
      <c r="J18" s="146">
        <v>251537</v>
      </c>
      <c r="K18" s="117">
        <v>238313</v>
      </c>
    </row>
    <row r="19" spans="2:11" ht="14.25" customHeight="1" x14ac:dyDescent="0.15">
      <c r="B19" s="155" t="s">
        <v>300</v>
      </c>
      <c r="C19" s="44" t="s">
        <v>75</v>
      </c>
      <c r="D19" s="145">
        <v>528.85699999999997</v>
      </c>
      <c r="E19" s="145">
        <v>651.51300000000003</v>
      </c>
      <c r="F19" s="116">
        <v>1180.3699999999999</v>
      </c>
      <c r="G19" s="54"/>
      <c r="H19" s="155" t="s">
        <v>300</v>
      </c>
      <c r="I19" s="44" t="s">
        <v>75</v>
      </c>
      <c r="J19" s="145">
        <v>20029</v>
      </c>
      <c r="K19" s="116">
        <v>19078</v>
      </c>
    </row>
    <row r="20" spans="2:11" ht="14.25" customHeight="1" x14ac:dyDescent="0.15">
      <c r="B20" s="155"/>
      <c r="C20" s="44" t="s">
        <v>76</v>
      </c>
      <c r="D20" s="145">
        <v>608.93700000000001</v>
      </c>
      <c r="E20" s="145">
        <v>627.85</v>
      </c>
      <c r="F20" s="116">
        <v>1236.787</v>
      </c>
      <c r="G20" s="54"/>
      <c r="H20" s="155"/>
      <c r="I20" s="44" t="s">
        <v>76</v>
      </c>
      <c r="J20" s="145">
        <v>20514</v>
      </c>
      <c r="K20" s="116">
        <v>19494</v>
      </c>
    </row>
    <row r="21" spans="2:11" ht="14.25" customHeight="1" x14ac:dyDescent="0.15">
      <c r="B21" s="155"/>
      <c r="C21" s="44" t="s">
        <v>77</v>
      </c>
      <c r="D21" s="145">
        <v>583.82000000000005</v>
      </c>
      <c r="E21" s="145">
        <v>609.70399999999995</v>
      </c>
      <c r="F21" s="116">
        <v>1193.5239999999999</v>
      </c>
      <c r="G21" s="54"/>
      <c r="H21" s="155"/>
      <c r="I21" s="44" t="s">
        <v>77</v>
      </c>
      <c r="J21" s="145">
        <v>21865</v>
      </c>
      <c r="K21" s="116">
        <v>20608</v>
      </c>
    </row>
    <row r="22" spans="2:11" ht="14.25" customHeight="1" x14ac:dyDescent="0.15">
      <c r="B22" s="155" t="s">
        <v>301</v>
      </c>
      <c r="C22" s="44" t="s">
        <v>79</v>
      </c>
      <c r="D22" s="145">
        <v>564.58600000000001</v>
      </c>
      <c r="E22" s="145">
        <v>611.50599999999997</v>
      </c>
      <c r="F22" s="116">
        <v>1176.0920000000001</v>
      </c>
      <c r="G22" s="54"/>
      <c r="H22" s="155" t="s">
        <v>301</v>
      </c>
      <c r="I22" s="44" t="s">
        <v>79</v>
      </c>
      <c r="J22" s="145">
        <v>21993</v>
      </c>
      <c r="K22" s="116">
        <v>20384</v>
      </c>
    </row>
    <row r="23" spans="2:11" ht="14.25" customHeight="1" x14ac:dyDescent="0.15">
      <c r="B23" s="155"/>
      <c r="C23" s="44" t="s">
        <v>80</v>
      </c>
      <c r="D23" s="145">
        <v>556.36099999999999</v>
      </c>
      <c r="E23" s="145">
        <v>685.11800000000005</v>
      </c>
      <c r="F23" s="116">
        <v>1241.479</v>
      </c>
      <c r="G23" s="54"/>
      <c r="H23" s="155"/>
      <c r="I23" s="44" t="s">
        <v>80</v>
      </c>
      <c r="J23" s="145">
        <v>22691</v>
      </c>
      <c r="K23" s="116">
        <v>21476</v>
      </c>
    </row>
    <row r="24" spans="2:11" ht="14.25" customHeight="1" x14ac:dyDescent="0.15">
      <c r="B24" s="155"/>
      <c r="C24" s="44" t="s">
        <v>81</v>
      </c>
      <c r="D24" s="145">
        <v>550.21799999999996</v>
      </c>
      <c r="E24" s="145">
        <v>598.93200000000002</v>
      </c>
      <c r="F24" s="116">
        <v>1149.1500000000001</v>
      </c>
      <c r="G24" s="54"/>
      <c r="H24" s="155"/>
      <c r="I24" s="44" t="s">
        <v>81</v>
      </c>
      <c r="J24" s="145">
        <v>20759</v>
      </c>
      <c r="K24" s="116">
        <v>19650</v>
      </c>
    </row>
    <row r="25" spans="2:11" ht="14.25" customHeight="1" x14ac:dyDescent="0.15">
      <c r="B25" s="155"/>
      <c r="C25" s="44" t="s">
        <v>82</v>
      </c>
      <c r="D25" s="145">
        <v>567.78200000000004</v>
      </c>
      <c r="E25" s="145">
        <v>537.82799999999997</v>
      </c>
      <c r="F25" s="116">
        <v>1105.6100000000001</v>
      </c>
      <c r="G25" s="54"/>
      <c r="H25" s="155"/>
      <c r="I25" s="465" t="s">
        <v>82</v>
      </c>
      <c r="J25" s="116">
        <v>21847</v>
      </c>
      <c r="K25" s="116">
        <v>21274</v>
      </c>
    </row>
    <row r="26" spans="2:11" ht="14.25" customHeight="1" x14ac:dyDescent="0.15">
      <c r="B26" s="155"/>
      <c r="C26" s="44" t="s">
        <v>302</v>
      </c>
      <c r="D26" s="145">
        <v>639.48199999999997</v>
      </c>
      <c r="E26" s="145">
        <v>564.64099999999996</v>
      </c>
      <c r="F26" s="116">
        <v>1204.123</v>
      </c>
      <c r="G26" s="54"/>
      <c r="H26" s="155"/>
      <c r="I26" s="465" t="s">
        <v>302</v>
      </c>
      <c r="J26" s="116">
        <v>23346</v>
      </c>
      <c r="K26" s="116">
        <v>21812</v>
      </c>
    </row>
    <row r="27" spans="2:11" ht="14.25" customHeight="1" x14ac:dyDescent="0.15">
      <c r="B27" s="155"/>
      <c r="C27" s="464" t="s">
        <v>303</v>
      </c>
      <c r="D27" s="145">
        <v>443.01100000000002</v>
      </c>
      <c r="E27" s="145">
        <v>451.46300000000002</v>
      </c>
      <c r="F27" s="116">
        <f>SUM(D27:E27)</f>
        <v>894.47400000000005</v>
      </c>
      <c r="G27" s="54"/>
      <c r="H27" s="155"/>
      <c r="I27" s="464" t="s">
        <v>303</v>
      </c>
      <c r="J27" s="116">
        <v>17450</v>
      </c>
      <c r="K27" s="116">
        <v>16811</v>
      </c>
    </row>
    <row r="28" spans="2:11" ht="14.25" customHeight="1" x14ac:dyDescent="0.15">
      <c r="B28" s="155"/>
      <c r="C28" s="464" t="s">
        <v>103</v>
      </c>
      <c r="D28" s="145">
        <v>574.99</v>
      </c>
      <c r="E28" s="145">
        <v>512.851</v>
      </c>
      <c r="F28" s="116">
        <v>1087.8409999999999</v>
      </c>
      <c r="G28" s="10"/>
      <c r="H28" s="155"/>
      <c r="I28" s="464" t="s">
        <v>103</v>
      </c>
      <c r="J28" s="116">
        <v>22327</v>
      </c>
      <c r="K28" s="116">
        <v>20618</v>
      </c>
    </row>
    <row r="29" spans="2:11" ht="15.75" customHeight="1" x14ac:dyDescent="0.15">
      <c r="B29" s="155"/>
      <c r="C29" s="464" t="s">
        <v>304</v>
      </c>
      <c r="D29" s="145">
        <v>639.95299999999997</v>
      </c>
      <c r="E29" s="145">
        <v>530.17999999999995</v>
      </c>
      <c r="F29" s="116">
        <v>1170.1329999999998</v>
      </c>
      <c r="H29" s="155"/>
      <c r="I29" s="464" t="s">
        <v>304</v>
      </c>
      <c r="J29" s="517">
        <v>23429</v>
      </c>
      <c r="K29" s="517">
        <v>22412</v>
      </c>
    </row>
    <row r="30" spans="2:11" ht="15.75" customHeight="1" x14ac:dyDescent="0.15">
      <c r="B30" s="155"/>
      <c r="C30" s="464" t="s">
        <v>376</v>
      </c>
      <c r="D30" s="145">
        <v>506.23099999999999</v>
      </c>
      <c r="E30" s="145">
        <v>558.02700000000004</v>
      </c>
      <c r="F30" s="116">
        <v>1064.258</v>
      </c>
      <c r="H30" s="155"/>
      <c r="I30" s="464" t="s">
        <v>376</v>
      </c>
      <c r="J30" s="517">
        <v>21681</v>
      </c>
      <c r="K30" s="517">
        <v>19920</v>
      </c>
    </row>
    <row r="31" spans="2:11" ht="15.75" customHeight="1" x14ac:dyDescent="0.15">
      <c r="B31" s="526"/>
      <c r="C31" s="527" t="s">
        <v>381</v>
      </c>
      <c r="D31" s="117">
        <v>512.72799999999995</v>
      </c>
      <c r="E31" s="117">
        <v>489.03899999999999</v>
      </c>
      <c r="F31" s="117">
        <f>SUM(D31:E31)</f>
        <v>1001.7669999999999</v>
      </c>
      <c r="H31" s="526"/>
      <c r="I31" s="527" t="s">
        <v>381</v>
      </c>
      <c r="J31" s="117">
        <v>21449</v>
      </c>
      <c r="K31" s="117">
        <v>19990</v>
      </c>
    </row>
    <row r="32" spans="2:11" ht="13.5" x14ac:dyDescent="0.15">
      <c r="D32"/>
      <c r="E32"/>
    </row>
  </sheetData>
  <mergeCells count="21">
    <mergeCell ref="B18:C18"/>
    <mergeCell ref="H18:I18"/>
    <mergeCell ref="B17:C17"/>
    <mergeCell ref="H17:I17"/>
    <mergeCell ref="B11:C11"/>
    <mergeCell ref="D11:D12"/>
    <mergeCell ref="E11:E12"/>
    <mergeCell ref="F11:F12"/>
    <mergeCell ref="H11:I11"/>
    <mergeCell ref="B16:C16"/>
    <mergeCell ref="H16:I16"/>
    <mergeCell ref="B14:C14"/>
    <mergeCell ref="H14:I14"/>
    <mergeCell ref="B15:C15"/>
    <mergeCell ref="H15:I15"/>
    <mergeCell ref="J11:J12"/>
    <mergeCell ref="K11:K12"/>
    <mergeCell ref="B12:C12"/>
    <mergeCell ref="H12:I12"/>
    <mergeCell ref="B13:C13"/>
    <mergeCell ref="H13:I13"/>
  </mergeCells>
  <phoneticPr fontId="12"/>
  <hyperlinks>
    <hyperlink ref="A1" location="目次!A1" display="目次に戻る" xr:uid="{00000000-0004-0000-0D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FF00"/>
  </sheetPr>
  <dimension ref="A1:Z66"/>
  <sheetViews>
    <sheetView zoomScaleNormal="100" workbookViewId="0">
      <selection activeCell="S38" sqref="S38"/>
    </sheetView>
  </sheetViews>
  <sheetFormatPr defaultColWidth="9" defaultRowHeight="12" x14ac:dyDescent="0.15"/>
  <cols>
    <col min="1" max="1" width="4.25" style="1" customWidth="1"/>
    <col min="2" max="2" width="9" style="1" customWidth="1"/>
    <col min="3" max="3" width="4.625" style="1" customWidth="1"/>
    <col min="4" max="4" width="9.625" style="1" customWidth="1"/>
    <col min="5" max="13" width="8.625" style="1" customWidth="1"/>
    <col min="14" max="14" width="9.625" style="1" customWidth="1"/>
    <col min="15" max="15" width="8.625" style="1" customWidth="1"/>
    <col min="16" max="16384" width="9" style="1"/>
  </cols>
  <sheetData>
    <row r="1" spans="1:16" ht="13.5" x14ac:dyDescent="0.15">
      <c r="A1" s="555" t="s">
        <v>45</v>
      </c>
      <c r="B1" s="555"/>
    </row>
    <row r="2" spans="1:16" x14ac:dyDescent="0.15">
      <c r="A2" s="2" t="str">
        <f>+目次!A2</f>
        <v>2025年12月25日更新</v>
      </c>
    </row>
    <row r="3" spans="1:16" ht="13.5" x14ac:dyDescent="0.15">
      <c r="A3" s="31"/>
    </row>
    <row r="4" spans="1:16" x14ac:dyDescent="0.15">
      <c r="B4" s="157"/>
    </row>
    <row r="6" spans="1:16" x14ac:dyDescent="0.15">
      <c r="B6" s="159"/>
    </row>
    <row r="7" spans="1:16" x14ac:dyDescent="0.15">
      <c r="B7" s="67"/>
    </row>
    <row r="8" spans="1:16" ht="17.25" x14ac:dyDescent="0.15">
      <c r="A8" s="161"/>
      <c r="B8" s="167"/>
      <c r="F8" s="50" t="s">
        <v>305</v>
      </c>
      <c r="G8" s="45"/>
      <c r="H8" s="45"/>
      <c r="I8" s="45"/>
      <c r="J8" s="45"/>
      <c r="K8" s="45"/>
      <c r="M8" s="3"/>
      <c r="N8" s="3"/>
    </row>
    <row r="9" spans="1:16" s="4" customFormat="1" ht="11.25" x14ac:dyDescent="0.15">
      <c r="B9" s="20" t="s">
        <v>224</v>
      </c>
      <c r="F9" s="6"/>
      <c r="G9" s="6"/>
      <c r="H9" s="6"/>
      <c r="I9" s="6"/>
      <c r="J9" s="6"/>
      <c r="K9" s="6"/>
      <c r="M9" s="5"/>
      <c r="N9" s="149" t="s">
        <v>306</v>
      </c>
    </row>
    <row r="10" spans="1:16" ht="13.7" customHeight="1" x14ac:dyDescent="0.15">
      <c r="B10" s="686" t="s">
        <v>62</v>
      </c>
      <c r="C10" s="686"/>
      <c r="D10" s="608" t="s">
        <v>226</v>
      </c>
      <c r="E10" s="687" t="s">
        <v>307</v>
      </c>
      <c r="F10" s="688"/>
      <c r="G10" s="688"/>
      <c r="H10" s="688"/>
      <c r="I10" s="688"/>
      <c r="J10" s="688"/>
      <c r="K10" s="688"/>
      <c r="L10" s="688"/>
      <c r="M10" s="688"/>
      <c r="N10" s="689"/>
      <c r="O10" s="27"/>
    </row>
    <row r="11" spans="1:16" ht="14.25" customHeight="1" x14ac:dyDescent="0.15">
      <c r="B11" s="690" t="s">
        <v>67</v>
      </c>
      <c r="C11" s="691"/>
      <c r="D11" s="609"/>
      <c r="E11" s="608" t="s">
        <v>308</v>
      </c>
      <c r="F11" s="608" t="s">
        <v>309</v>
      </c>
      <c r="G11" s="608" t="s">
        <v>310</v>
      </c>
      <c r="H11" s="608" t="s">
        <v>311</v>
      </c>
      <c r="I11" s="608" t="s">
        <v>312</v>
      </c>
      <c r="J11" s="608" t="s">
        <v>313</v>
      </c>
      <c r="K11" s="608" t="s">
        <v>314</v>
      </c>
      <c r="L11" s="623" t="s">
        <v>315</v>
      </c>
      <c r="M11" s="608" t="s">
        <v>217</v>
      </c>
      <c r="N11" s="608" t="s">
        <v>190</v>
      </c>
      <c r="O11" s="27"/>
    </row>
    <row r="12" spans="1:16" ht="14.25" customHeight="1" x14ac:dyDescent="0.15">
      <c r="B12" s="659"/>
      <c r="C12" s="660"/>
      <c r="D12" s="620"/>
      <c r="E12" s="620"/>
      <c r="F12" s="620"/>
      <c r="G12" s="620"/>
      <c r="H12" s="620"/>
      <c r="I12" s="620"/>
      <c r="J12" s="620"/>
      <c r="K12" s="620"/>
      <c r="L12" s="624"/>
      <c r="M12" s="620"/>
      <c r="N12" s="620"/>
      <c r="O12" s="27"/>
    </row>
    <row r="13" spans="1:16" ht="15.75" customHeight="1" x14ac:dyDescent="0.15">
      <c r="B13" s="81" t="s">
        <v>316</v>
      </c>
      <c r="C13" s="83"/>
      <c r="D13" s="99">
        <v>53523</v>
      </c>
      <c r="E13" s="99">
        <v>39075</v>
      </c>
      <c r="F13" s="99">
        <v>2548</v>
      </c>
      <c r="G13" s="99">
        <v>51</v>
      </c>
      <c r="H13" s="99">
        <v>291</v>
      </c>
      <c r="I13" s="99">
        <v>158</v>
      </c>
      <c r="J13" s="99">
        <v>303</v>
      </c>
      <c r="K13" s="99">
        <v>439</v>
      </c>
      <c r="L13" s="99">
        <v>8</v>
      </c>
      <c r="M13" s="99">
        <v>11399</v>
      </c>
      <c r="N13" s="99">
        <v>54272</v>
      </c>
      <c r="O13" s="27"/>
    </row>
    <row r="14" spans="1:16" ht="15.75" customHeight="1" x14ac:dyDescent="0.15">
      <c r="B14" s="81" t="s">
        <v>317</v>
      </c>
      <c r="C14" s="83"/>
      <c r="D14" s="99">
        <v>52298</v>
      </c>
      <c r="E14" s="99">
        <v>38391</v>
      </c>
      <c r="F14" s="99">
        <v>2347</v>
      </c>
      <c r="G14" s="99">
        <v>24</v>
      </c>
      <c r="H14" s="99">
        <v>274</v>
      </c>
      <c r="I14" s="99">
        <v>154</v>
      </c>
      <c r="J14" s="99">
        <v>274</v>
      </c>
      <c r="K14" s="99">
        <v>287</v>
      </c>
      <c r="L14" s="99">
        <v>0</v>
      </c>
      <c r="M14" s="99">
        <v>9475</v>
      </c>
      <c r="N14" s="99">
        <v>51224</v>
      </c>
      <c r="O14" s="27"/>
      <c r="P14" s="171"/>
    </row>
    <row r="15" spans="1:16" ht="15.75" customHeight="1" x14ac:dyDescent="0.15">
      <c r="B15" s="85" t="s">
        <v>318</v>
      </c>
      <c r="C15" s="84"/>
      <c r="D15" s="103">
        <v>50461</v>
      </c>
      <c r="E15" s="103">
        <v>35611</v>
      </c>
      <c r="F15" s="103">
        <v>2395</v>
      </c>
      <c r="G15" s="103">
        <v>33</v>
      </c>
      <c r="H15" s="103">
        <v>284</v>
      </c>
      <c r="I15" s="103">
        <v>161</v>
      </c>
      <c r="J15" s="103">
        <v>311</v>
      </c>
      <c r="K15" s="103">
        <v>365</v>
      </c>
      <c r="L15" s="103">
        <v>0</v>
      </c>
      <c r="M15" s="103">
        <v>10423</v>
      </c>
      <c r="N15" s="103">
        <v>49584</v>
      </c>
      <c r="O15" s="27"/>
      <c r="P15" s="171"/>
    </row>
    <row r="16" spans="1:16" ht="15.75" customHeight="1" x14ac:dyDescent="0.15">
      <c r="B16" s="361" t="s">
        <v>319</v>
      </c>
      <c r="C16" s="82"/>
      <c r="D16" s="96">
        <v>53985</v>
      </c>
      <c r="E16" s="96">
        <v>39843</v>
      </c>
      <c r="F16" s="96">
        <v>2450</v>
      </c>
      <c r="G16" s="96">
        <v>28</v>
      </c>
      <c r="H16" s="96">
        <v>280</v>
      </c>
      <c r="I16" s="96">
        <v>153</v>
      </c>
      <c r="J16" s="96">
        <v>290</v>
      </c>
      <c r="K16" s="96">
        <v>363</v>
      </c>
      <c r="L16" s="96">
        <v>8</v>
      </c>
      <c r="M16" s="96">
        <v>9765</v>
      </c>
      <c r="N16" s="96">
        <v>53180</v>
      </c>
      <c r="O16" s="27"/>
    </row>
    <row r="17" spans="2:26" ht="15.75" customHeight="1" x14ac:dyDescent="0.15">
      <c r="B17" s="81" t="s">
        <v>320</v>
      </c>
      <c r="C17" s="83"/>
      <c r="D17" s="99">
        <v>50727</v>
      </c>
      <c r="E17" s="99">
        <v>36519</v>
      </c>
      <c r="F17" s="99">
        <v>2347</v>
      </c>
      <c r="G17" s="99">
        <v>26</v>
      </c>
      <c r="H17" s="99">
        <v>293</v>
      </c>
      <c r="I17" s="99">
        <v>155</v>
      </c>
      <c r="J17" s="99">
        <v>274</v>
      </c>
      <c r="K17" s="99">
        <v>324</v>
      </c>
      <c r="L17" s="99">
        <v>0</v>
      </c>
      <c r="M17" s="99">
        <v>10344</v>
      </c>
      <c r="N17" s="99">
        <v>50282</v>
      </c>
      <c r="O17" s="27"/>
    </row>
    <row r="18" spans="2:26" ht="15.75" customHeight="1" x14ac:dyDescent="0.15">
      <c r="B18" s="85" t="s">
        <v>321</v>
      </c>
      <c r="C18" s="84"/>
      <c r="D18" s="103">
        <v>50237</v>
      </c>
      <c r="E18" s="103">
        <v>36004</v>
      </c>
      <c r="F18" s="103">
        <v>2375</v>
      </c>
      <c r="G18" s="103">
        <v>31</v>
      </c>
      <c r="H18" s="103">
        <v>264</v>
      </c>
      <c r="I18" s="103">
        <v>170</v>
      </c>
      <c r="J18" s="103">
        <v>311</v>
      </c>
      <c r="K18" s="103">
        <v>343</v>
      </c>
      <c r="L18" s="103">
        <v>0</v>
      </c>
      <c r="M18" s="103">
        <v>10750</v>
      </c>
      <c r="N18" s="103">
        <v>50248</v>
      </c>
      <c r="O18" s="27"/>
    </row>
    <row r="19" spans="2:26" ht="15.75" customHeight="1" x14ac:dyDescent="0.15">
      <c r="B19" s="55" t="s">
        <v>92</v>
      </c>
      <c r="C19" s="76" t="s">
        <v>103</v>
      </c>
      <c r="D19" s="99">
        <v>4382</v>
      </c>
      <c r="E19" s="99">
        <v>3128</v>
      </c>
      <c r="F19" s="99">
        <v>214</v>
      </c>
      <c r="G19" s="99">
        <v>2</v>
      </c>
      <c r="H19" s="99">
        <v>25</v>
      </c>
      <c r="I19" s="99">
        <v>15</v>
      </c>
      <c r="J19" s="99">
        <v>43</v>
      </c>
      <c r="K19" s="99">
        <v>22</v>
      </c>
      <c r="L19" s="99">
        <v>0</v>
      </c>
      <c r="M19" s="99">
        <v>894</v>
      </c>
      <c r="N19" s="99">
        <v>4343</v>
      </c>
    </row>
    <row r="20" spans="2:26" ht="15.75" customHeight="1" x14ac:dyDescent="0.15">
      <c r="B20" s="90"/>
      <c r="C20" s="76" t="s">
        <v>73</v>
      </c>
      <c r="D20" s="99">
        <v>5503</v>
      </c>
      <c r="E20" s="99">
        <v>3293</v>
      </c>
      <c r="F20" s="99">
        <v>209</v>
      </c>
      <c r="G20" s="99">
        <v>3</v>
      </c>
      <c r="H20" s="99">
        <v>23</v>
      </c>
      <c r="I20" s="99">
        <v>18</v>
      </c>
      <c r="J20" s="99">
        <v>42</v>
      </c>
      <c r="K20" s="99">
        <v>37</v>
      </c>
      <c r="L20" s="99">
        <v>0</v>
      </c>
      <c r="M20" s="99">
        <v>1104</v>
      </c>
      <c r="N20" s="99">
        <v>4729</v>
      </c>
    </row>
    <row r="21" spans="2:26" ht="15.75" customHeight="1" x14ac:dyDescent="0.15">
      <c r="B21" s="55"/>
      <c r="C21" s="76" t="s">
        <v>74</v>
      </c>
      <c r="D21" s="99">
        <v>4809</v>
      </c>
      <c r="E21" s="99">
        <v>3053</v>
      </c>
      <c r="F21" s="99">
        <v>197</v>
      </c>
      <c r="G21" s="99">
        <v>5</v>
      </c>
      <c r="H21" s="99">
        <v>22</v>
      </c>
      <c r="I21" s="99">
        <v>16</v>
      </c>
      <c r="J21" s="99">
        <v>40</v>
      </c>
      <c r="K21" s="99">
        <v>28</v>
      </c>
      <c r="L21" s="99">
        <v>0</v>
      </c>
      <c r="M21" s="99">
        <v>928</v>
      </c>
      <c r="N21" s="99">
        <v>4289</v>
      </c>
    </row>
    <row r="22" spans="2:26" ht="15.75" customHeight="1" x14ac:dyDescent="0.15">
      <c r="B22" s="90"/>
      <c r="C22" s="76" t="s">
        <v>75</v>
      </c>
      <c r="D22" s="99">
        <v>4034</v>
      </c>
      <c r="E22" s="99">
        <v>2750</v>
      </c>
      <c r="F22" s="99">
        <v>192</v>
      </c>
      <c r="G22" s="99">
        <v>4</v>
      </c>
      <c r="H22" s="99">
        <v>16</v>
      </c>
      <c r="I22" s="99">
        <v>14</v>
      </c>
      <c r="J22" s="99">
        <v>18</v>
      </c>
      <c r="K22" s="99">
        <v>46</v>
      </c>
      <c r="L22" s="99">
        <v>0</v>
      </c>
      <c r="M22" s="99">
        <v>817</v>
      </c>
      <c r="N22" s="99">
        <v>3857</v>
      </c>
    </row>
    <row r="23" spans="2:26" ht="15.75" customHeight="1" x14ac:dyDescent="0.15">
      <c r="B23" s="90" t="s">
        <v>196</v>
      </c>
      <c r="C23" s="76" t="s">
        <v>76</v>
      </c>
      <c r="D23" s="99">
        <v>3404</v>
      </c>
      <c r="E23" s="99">
        <v>2752</v>
      </c>
      <c r="F23" s="99">
        <v>173</v>
      </c>
      <c r="G23" s="99">
        <v>0</v>
      </c>
      <c r="H23" s="99">
        <v>23</v>
      </c>
      <c r="I23" s="99">
        <v>15</v>
      </c>
      <c r="J23" s="99">
        <v>27</v>
      </c>
      <c r="K23" s="99">
        <v>4</v>
      </c>
      <c r="L23" s="99">
        <v>0</v>
      </c>
      <c r="M23" s="99">
        <v>910</v>
      </c>
      <c r="N23" s="99">
        <v>3904</v>
      </c>
      <c r="P23" s="171"/>
    </row>
    <row r="24" spans="2:26" ht="15.75" customHeight="1" x14ac:dyDescent="0.15">
      <c r="B24" s="55"/>
      <c r="C24" s="76" t="s">
        <v>77</v>
      </c>
      <c r="D24" s="99">
        <v>4215</v>
      </c>
      <c r="E24" s="99">
        <v>2947</v>
      </c>
      <c r="F24" s="99">
        <v>181</v>
      </c>
      <c r="G24" s="99">
        <v>4</v>
      </c>
      <c r="H24" s="99">
        <v>21</v>
      </c>
      <c r="I24" s="99">
        <v>12</v>
      </c>
      <c r="J24" s="99">
        <v>19</v>
      </c>
      <c r="K24" s="99">
        <v>12</v>
      </c>
      <c r="L24" s="99">
        <v>0</v>
      </c>
      <c r="M24" s="99">
        <v>861</v>
      </c>
      <c r="N24" s="99">
        <v>4057</v>
      </c>
      <c r="P24" s="171"/>
    </row>
    <row r="25" spans="2:26" ht="15.75" customHeight="1" x14ac:dyDescent="0.15">
      <c r="B25" s="55"/>
      <c r="C25" s="76" t="s">
        <v>79</v>
      </c>
      <c r="D25" s="99">
        <v>4729</v>
      </c>
      <c r="E25" s="99">
        <v>3247</v>
      </c>
      <c r="F25" s="99">
        <v>215</v>
      </c>
      <c r="G25" s="99">
        <v>2</v>
      </c>
      <c r="H25" s="99">
        <v>19</v>
      </c>
      <c r="I25" s="99">
        <v>15</v>
      </c>
      <c r="J25" s="99">
        <v>22</v>
      </c>
      <c r="K25" s="99">
        <v>37</v>
      </c>
      <c r="L25" s="99">
        <v>0</v>
      </c>
      <c r="M25" s="99">
        <v>983</v>
      </c>
      <c r="N25" s="99">
        <v>4540</v>
      </c>
      <c r="P25" s="171"/>
    </row>
    <row r="26" spans="2:26" ht="15.75" customHeight="1" x14ac:dyDescent="0.15">
      <c r="B26" s="90"/>
      <c r="C26" s="76" t="s">
        <v>322</v>
      </c>
      <c r="D26" s="99">
        <v>4395</v>
      </c>
      <c r="E26" s="99">
        <v>3306</v>
      </c>
      <c r="F26" s="99">
        <v>207</v>
      </c>
      <c r="G26" s="99">
        <v>5</v>
      </c>
      <c r="H26" s="99">
        <v>26</v>
      </c>
      <c r="I26" s="99">
        <v>17</v>
      </c>
      <c r="J26" s="99">
        <v>17</v>
      </c>
      <c r="K26" s="99">
        <v>35</v>
      </c>
      <c r="L26" s="99">
        <v>0</v>
      </c>
      <c r="M26" s="99">
        <v>872</v>
      </c>
      <c r="N26" s="99">
        <v>4484</v>
      </c>
      <c r="O26" s="27"/>
      <c r="P26" s="171"/>
      <c r="Q26" s="171"/>
      <c r="Y26" s="171"/>
      <c r="Z26" s="171"/>
    </row>
    <row r="27" spans="2:26" ht="15.75" customHeight="1" x14ac:dyDescent="0.15">
      <c r="B27" s="55"/>
      <c r="C27" s="76" t="s">
        <v>323</v>
      </c>
      <c r="D27" s="99">
        <v>4151</v>
      </c>
      <c r="E27" s="99">
        <v>2763</v>
      </c>
      <c r="F27" s="99">
        <v>192</v>
      </c>
      <c r="G27" s="99">
        <v>0</v>
      </c>
      <c r="H27" s="99">
        <v>18</v>
      </c>
      <c r="I27" s="99">
        <v>16</v>
      </c>
      <c r="J27" s="99">
        <v>18</v>
      </c>
      <c r="K27" s="99">
        <v>4</v>
      </c>
      <c r="L27" s="99">
        <v>0</v>
      </c>
      <c r="M27" s="99">
        <v>831</v>
      </c>
      <c r="N27" s="99">
        <v>3842</v>
      </c>
      <c r="O27" s="27"/>
      <c r="P27" s="171"/>
      <c r="Q27" s="171"/>
      <c r="X27" s="171"/>
      <c r="Y27" s="171"/>
      <c r="Z27" s="171"/>
    </row>
    <row r="28" spans="2:26" ht="15.75" customHeight="1" x14ac:dyDescent="0.15">
      <c r="B28" s="55"/>
      <c r="C28" s="76" t="s">
        <v>290</v>
      </c>
      <c r="D28" s="99">
        <v>4124</v>
      </c>
      <c r="E28" s="99">
        <v>3068</v>
      </c>
      <c r="F28" s="99">
        <v>219</v>
      </c>
      <c r="G28" s="99">
        <v>2</v>
      </c>
      <c r="H28" s="99">
        <v>21</v>
      </c>
      <c r="I28" s="99">
        <v>14</v>
      </c>
      <c r="J28" s="99">
        <v>14</v>
      </c>
      <c r="K28" s="99">
        <v>44</v>
      </c>
      <c r="L28" s="99">
        <v>0</v>
      </c>
      <c r="M28" s="99">
        <v>877</v>
      </c>
      <c r="N28" s="99">
        <v>4259</v>
      </c>
      <c r="O28" s="27"/>
    </row>
    <row r="29" spans="2:26" ht="15.75" customHeight="1" x14ac:dyDescent="0.15">
      <c r="B29" s="90"/>
      <c r="C29" s="76" t="s">
        <v>83</v>
      </c>
      <c r="D29" s="99">
        <v>4346</v>
      </c>
      <c r="E29" s="99">
        <v>3146</v>
      </c>
      <c r="F29" s="99">
        <v>222</v>
      </c>
      <c r="G29" s="99">
        <v>3</v>
      </c>
      <c r="H29" s="99">
        <v>21</v>
      </c>
      <c r="I29" s="99">
        <v>15</v>
      </c>
      <c r="J29" s="99">
        <v>25</v>
      </c>
      <c r="K29" s="99">
        <v>27</v>
      </c>
      <c r="L29" s="99">
        <v>0</v>
      </c>
      <c r="M29" s="99">
        <v>971</v>
      </c>
      <c r="N29" s="99">
        <v>4430</v>
      </c>
      <c r="O29" s="27"/>
      <c r="P29" s="171"/>
      <c r="Q29" s="171"/>
      <c r="Y29" s="171"/>
      <c r="Z29" s="171"/>
    </row>
    <row r="30" spans="2:26" ht="15.75" customHeight="1" x14ac:dyDescent="0.15">
      <c r="B30" s="55"/>
      <c r="C30" s="76" t="s">
        <v>197</v>
      </c>
      <c r="D30" s="99">
        <v>3153</v>
      </c>
      <c r="E30" s="99">
        <v>2409</v>
      </c>
      <c r="F30" s="99">
        <v>168</v>
      </c>
      <c r="G30" s="99">
        <v>5</v>
      </c>
      <c r="H30" s="99">
        <v>15</v>
      </c>
      <c r="I30" s="99">
        <v>10</v>
      </c>
      <c r="J30" s="99">
        <v>12</v>
      </c>
      <c r="K30" s="99">
        <v>29</v>
      </c>
      <c r="L30" s="99">
        <v>0</v>
      </c>
      <c r="M30" s="99">
        <v>799</v>
      </c>
      <c r="N30" s="99">
        <v>3447</v>
      </c>
      <c r="O30" s="27"/>
      <c r="P30" s="171"/>
      <c r="Q30" s="171"/>
      <c r="X30" s="171"/>
      <c r="Y30" s="171"/>
      <c r="Z30" s="171"/>
    </row>
    <row r="31" spans="2:26" ht="15.75" customHeight="1" x14ac:dyDescent="0.15">
      <c r="B31" s="88"/>
      <c r="C31" s="47" t="s">
        <v>103</v>
      </c>
      <c r="D31" s="103">
        <v>3927</v>
      </c>
      <c r="E31" s="103">
        <v>3062</v>
      </c>
      <c r="F31" s="103">
        <v>205</v>
      </c>
      <c r="G31" s="103">
        <v>0</v>
      </c>
      <c r="H31" s="103">
        <v>18</v>
      </c>
      <c r="I31" s="103">
        <v>13</v>
      </c>
      <c r="J31" s="103">
        <v>19</v>
      </c>
      <c r="K31" s="103">
        <v>31</v>
      </c>
      <c r="L31" s="103">
        <v>0</v>
      </c>
      <c r="M31" s="103">
        <v>869</v>
      </c>
      <c r="N31" s="103">
        <v>4217</v>
      </c>
      <c r="O31" s="27"/>
    </row>
    <row r="32" spans="2:26" s="4" customFormat="1" ht="11.25" x14ac:dyDescent="0.15">
      <c r="C32" s="28"/>
      <c r="D32" s="80" t="str">
        <f>+'(9)(ｲ)'!E30</f>
        <v>注）次回更新は、2026年4月です。</v>
      </c>
    </row>
    <row r="34" spans="4:14" x14ac:dyDescent="0.15">
      <c r="D34" s="171"/>
      <c r="E34" s="171"/>
      <c r="M34" s="171"/>
      <c r="N34" s="171"/>
    </row>
    <row r="35" spans="4:14" x14ac:dyDescent="0.15">
      <c r="D35" s="171"/>
    </row>
    <row r="36" spans="4:14" x14ac:dyDescent="0.15">
      <c r="D36" s="171"/>
    </row>
    <row r="37" spans="4:14" x14ac:dyDescent="0.15">
      <c r="D37" s="171"/>
    </row>
    <row r="38" spans="4:14" x14ac:dyDescent="0.15">
      <c r="E38" s="171"/>
    </row>
    <row r="39" spans="4:14" x14ac:dyDescent="0.15">
      <c r="E39" s="171"/>
      <c r="H39" s="171"/>
    </row>
    <row r="40" spans="4:14" x14ac:dyDescent="0.15">
      <c r="D40" s="171"/>
      <c r="F40" s="171"/>
      <c r="H40" s="171"/>
    </row>
    <row r="41" spans="4:14" x14ac:dyDescent="0.15">
      <c r="D41" s="171"/>
      <c r="F41" s="171"/>
    </row>
    <row r="42" spans="4:14" x14ac:dyDescent="0.15">
      <c r="D42" s="171"/>
    </row>
    <row r="43" spans="4:14" x14ac:dyDescent="0.15">
      <c r="D43" s="171"/>
    </row>
    <row r="44" spans="4:14" x14ac:dyDescent="0.15">
      <c r="D44" s="171"/>
    </row>
    <row r="45" spans="4:14" x14ac:dyDescent="0.15">
      <c r="D45" s="171"/>
    </row>
    <row r="46" spans="4:14" x14ac:dyDescent="0.15">
      <c r="D46" s="171"/>
    </row>
    <row r="47" spans="4:14" x14ac:dyDescent="0.15">
      <c r="E47" s="171"/>
    </row>
    <row r="48" spans="4:14" x14ac:dyDescent="0.15">
      <c r="E48" s="171"/>
    </row>
    <row r="49" spans="4:6" x14ac:dyDescent="0.15">
      <c r="F49" s="171"/>
    </row>
    <row r="50" spans="4:6" x14ac:dyDescent="0.15">
      <c r="F50" s="171"/>
    </row>
    <row r="53" spans="4:6" x14ac:dyDescent="0.15">
      <c r="D53" s="171"/>
    </row>
    <row r="54" spans="4:6" x14ac:dyDescent="0.15">
      <c r="D54" s="171"/>
    </row>
    <row r="56" spans="4:6" x14ac:dyDescent="0.15">
      <c r="D56" s="171"/>
    </row>
    <row r="57" spans="4:6" x14ac:dyDescent="0.15">
      <c r="D57" s="171"/>
    </row>
    <row r="65" spans="4:4" x14ac:dyDescent="0.15">
      <c r="D65" s="171"/>
    </row>
    <row r="66" spans="4:4" x14ac:dyDescent="0.15">
      <c r="D66" s="171"/>
    </row>
  </sheetData>
  <mergeCells count="15">
    <mergeCell ref="A1:B1"/>
    <mergeCell ref="M11:M12"/>
    <mergeCell ref="N11:N12"/>
    <mergeCell ref="B10:C10"/>
    <mergeCell ref="D10:D12"/>
    <mergeCell ref="E10:N10"/>
    <mergeCell ref="B11:C12"/>
    <mergeCell ref="E11:E12"/>
    <mergeCell ref="F11:F12"/>
    <mergeCell ref="K11:K12"/>
    <mergeCell ref="L11:L12"/>
    <mergeCell ref="G11:G12"/>
    <mergeCell ref="H11:H12"/>
    <mergeCell ref="I11:I12"/>
    <mergeCell ref="J11:J12"/>
  </mergeCells>
  <phoneticPr fontId="5"/>
  <hyperlinks>
    <hyperlink ref="A1" location="目次!A1" display="目次に戻る" xr:uid="{00000000-0004-0000-0E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7DFC-CB9F-46F6-82EE-C45D1146F410}">
  <sheetPr>
    <tabColor theme="9" tint="0.79998168889431442"/>
  </sheetPr>
  <dimension ref="A1:P68"/>
  <sheetViews>
    <sheetView zoomScale="80" zoomScaleNormal="80" workbookViewId="0">
      <selection activeCell="U56" sqref="U56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37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6" ht="13.5" x14ac:dyDescent="0.15">
      <c r="A1" s="555" t="s">
        <v>45</v>
      </c>
      <c r="B1" s="555"/>
    </row>
    <row r="2" spans="1:16" x14ac:dyDescent="0.15">
      <c r="A2" s="2" t="str">
        <f>+目次!A1</f>
        <v>2026年2月25日更新</v>
      </c>
    </row>
    <row r="3" spans="1:16" ht="3.4" customHeight="1" x14ac:dyDescent="0.15">
      <c r="A3" s="31"/>
    </row>
    <row r="4" spans="1:16" ht="17.25" x14ac:dyDescent="0.2">
      <c r="B4" s="161"/>
      <c r="C4" s="183" t="s">
        <v>324</v>
      </c>
      <c r="D4" s="172"/>
      <c r="E4" s="172"/>
      <c r="F4" s="172"/>
      <c r="G4" s="172"/>
      <c r="H4" s="172"/>
      <c r="I4" s="172"/>
      <c r="J4" s="172"/>
      <c r="K4" s="172"/>
    </row>
    <row r="5" spans="1:16" ht="15.75" customHeight="1" x14ac:dyDescent="0.15">
      <c r="B5" s="173" t="s">
        <v>325</v>
      </c>
      <c r="C5" s="173"/>
      <c r="D5" s="173"/>
      <c r="E5" s="173"/>
      <c r="F5" s="173"/>
      <c r="G5" s="173"/>
      <c r="H5" s="173"/>
      <c r="I5" s="173"/>
      <c r="J5" s="173"/>
      <c r="K5" s="173"/>
      <c r="M5" s="28"/>
      <c r="N5" s="28" t="s">
        <v>326</v>
      </c>
      <c r="O5" s="28" t="s">
        <v>326</v>
      </c>
    </row>
    <row r="6" spans="1:16" ht="12" customHeight="1" x14ac:dyDescent="0.15">
      <c r="B6" s="174"/>
      <c r="C6" s="174"/>
      <c r="D6" s="174"/>
      <c r="E6" s="174"/>
      <c r="F6" s="174"/>
      <c r="G6" s="174"/>
      <c r="H6" s="175"/>
      <c r="I6" s="694" t="s">
        <v>384</v>
      </c>
      <c r="J6" s="694"/>
      <c r="K6" s="175"/>
      <c r="L6" s="174">
        <v>2025</v>
      </c>
      <c r="M6" s="174">
        <v>2025</v>
      </c>
      <c r="N6" s="174">
        <v>2025</v>
      </c>
      <c r="O6" s="174">
        <v>2025</v>
      </c>
      <c r="P6" s="466"/>
    </row>
    <row r="7" spans="1:16" ht="12" customHeight="1" x14ac:dyDescent="0.15">
      <c r="B7" s="174"/>
      <c r="C7" s="176" t="s">
        <v>327</v>
      </c>
      <c r="D7" s="174">
        <v>2021</v>
      </c>
      <c r="E7" s="174">
        <v>2022</v>
      </c>
      <c r="F7" s="174">
        <v>2023</v>
      </c>
      <c r="G7" s="174">
        <v>2024</v>
      </c>
      <c r="H7" s="175"/>
      <c r="I7" s="174">
        <v>2024</v>
      </c>
      <c r="J7" s="174">
        <v>2025</v>
      </c>
      <c r="K7" s="175"/>
      <c r="L7" s="177" t="s">
        <v>103</v>
      </c>
      <c r="M7" s="177" t="s">
        <v>73</v>
      </c>
      <c r="N7" s="177" t="s">
        <v>74</v>
      </c>
      <c r="O7" s="177" t="s">
        <v>385</v>
      </c>
      <c r="P7" s="467"/>
    </row>
    <row r="8" spans="1:16" ht="3.75" customHeight="1" x14ac:dyDescent="0.15">
      <c r="A8" s="161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</row>
    <row r="9" spans="1:16" s="4" customFormat="1" ht="12.75" x14ac:dyDescent="0.2">
      <c r="B9" s="173" t="s">
        <v>328</v>
      </c>
      <c r="C9" s="173"/>
      <c r="D9" s="178" vm="1">
        <v>4542.0730000000003</v>
      </c>
      <c r="E9" s="178" vm="29">
        <v>4453.0050000000001</v>
      </c>
      <c r="F9" s="178" vm="57">
        <v>4470.1229999999996</v>
      </c>
      <c r="G9" s="178" vm="85">
        <v>4541.0259999999998</v>
      </c>
      <c r="H9" s="178"/>
      <c r="I9" s="476">
        <v>4541.0259999999998</v>
      </c>
      <c r="J9" s="476">
        <v>4575.37</v>
      </c>
      <c r="K9" s="178"/>
      <c r="L9" s="396" vm="114">
        <v>396.27199999999999</v>
      </c>
      <c r="M9" s="396" vm="128">
        <v>407.17700000000002</v>
      </c>
      <c r="N9" s="396" vm="177">
        <v>402.41</v>
      </c>
      <c r="O9" s="396" vm="200">
        <v>402.15899999999999</v>
      </c>
      <c r="P9" s="468"/>
    </row>
    <row r="10" spans="1:16" ht="13.7" customHeight="1" x14ac:dyDescent="0.2">
      <c r="B10" s="179"/>
      <c r="C10" s="173" t="s">
        <v>329</v>
      </c>
      <c r="D10" s="178" vm="2">
        <v>1964.4</v>
      </c>
      <c r="E10" s="178" vm="30">
        <v>1945.8889999999999</v>
      </c>
      <c r="F10" s="178" vm="58">
        <v>1960.0029999999999</v>
      </c>
      <c r="G10" s="178" vm="86">
        <v>1926</v>
      </c>
      <c r="H10" s="178"/>
      <c r="I10" s="476">
        <v>1926</v>
      </c>
      <c r="J10" s="476">
        <v>1980</v>
      </c>
      <c r="K10" s="178"/>
      <c r="L10" s="396" vm="115">
        <v>177</v>
      </c>
      <c r="M10" s="396" vm="127">
        <v>179</v>
      </c>
      <c r="N10" s="396" vm="178">
        <v>181</v>
      </c>
      <c r="O10" s="396" vm="201">
        <v>183</v>
      </c>
      <c r="P10" s="469"/>
    </row>
    <row r="11" spans="1:16" ht="14.25" customHeight="1" x14ac:dyDescent="0.2">
      <c r="B11" s="179"/>
      <c r="C11" s="173" t="s">
        <v>330</v>
      </c>
      <c r="D11" s="178">
        <v>2577.6730000000002</v>
      </c>
      <c r="E11" s="178">
        <v>2507.116</v>
      </c>
      <c r="F11" s="178">
        <v>2510.12</v>
      </c>
      <c r="G11" s="178">
        <v>2615.0259999999998</v>
      </c>
      <c r="H11" s="178"/>
      <c r="I11" s="476">
        <v>2615.0259999999998</v>
      </c>
      <c r="J11" s="476">
        <v>2595.37</v>
      </c>
      <c r="K11" s="178"/>
      <c r="L11" s="396">
        <v>219.27199999999999</v>
      </c>
      <c r="M11" s="396">
        <v>228.17700000000002</v>
      </c>
      <c r="N11" s="396">
        <v>221.41000000000003</v>
      </c>
      <c r="O11" s="396">
        <v>219.15899999999999</v>
      </c>
      <c r="P11" s="469"/>
    </row>
    <row r="12" spans="1:16" ht="3.4" customHeight="1" x14ac:dyDescent="0.2">
      <c r="B12" s="173"/>
      <c r="C12" s="173"/>
      <c r="D12" s="178"/>
      <c r="E12" s="178"/>
      <c r="F12" s="178"/>
      <c r="G12" s="178"/>
      <c r="H12" s="178"/>
      <c r="I12" s="476"/>
      <c r="J12" s="476"/>
      <c r="K12" s="178"/>
      <c r="L12" s="396"/>
      <c r="M12" s="396"/>
      <c r="N12" s="396"/>
      <c r="O12" s="396"/>
      <c r="P12" s="469"/>
    </row>
    <row r="13" spans="1:16" ht="15.75" customHeight="1" x14ac:dyDescent="0.2">
      <c r="B13" s="173" t="s">
        <v>331</v>
      </c>
      <c r="C13" s="173"/>
      <c r="D13" s="178" vm="3">
        <v>13366.569</v>
      </c>
      <c r="E13" s="178" vm="31">
        <v>13161.894</v>
      </c>
      <c r="F13" s="178" vm="59">
        <v>13589.731</v>
      </c>
      <c r="G13" s="178" vm="87">
        <v>13416.352000000001</v>
      </c>
      <c r="H13" s="178"/>
      <c r="I13" s="476">
        <v>13416.352000000001</v>
      </c>
      <c r="J13" s="476">
        <v>13633.475</v>
      </c>
      <c r="K13" s="178"/>
      <c r="L13" s="396" vm="116">
        <v>1086.904</v>
      </c>
      <c r="M13" s="396" vm="129">
        <v>1145.231</v>
      </c>
      <c r="N13" s="396" vm="179">
        <v>1173.03</v>
      </c>
      <c r="O13" s="396" vm="202">
        <v>1185.135</v>
      </c>
      <c r="P13" s="468"/>
    </row>
    <row r="14" spans="1:16" ht="15.75" customHeight="1" x14ac:dyDescent="0.2">
      <c r="B14" s="179"/>
      <c r="C14" s="173" t="s">
        <v>329</v>
      </c>
      <c r="D14" s="178" vm="4">
        <v>5448</v>
      </c>
      <c r="E14" s="178" vm="32">
        <v>5471</v>
      </c>
      <c r="F14" s="178" vm="60">
        <v>5687</v>
      </c>
      <c r="G14" s="178" vm="88">
        <v>5277</v>
      </c>
      <c r="H14" s="178"/>
      <c r="I14" s="476">
        <v>5277</v>
      </c>
      <c r="J14" s="476">
        <v>5425</v>
      </c>
      <c r="K14" s="178"/>
      <c r="L14" s="396" vm="117">
        <v>409</v>
      </c>
      <c r="M14" s="396" vm="130">
        <v>465</v>
      </c>
      <c r="N14" s="396" vm="180">
        <v>490</v>
      </c>
      <c r="O14" s="396" vm="203">
        <v>495</v>
      </c>
      <c r="P14" s="469"/>
    </row>
    <row r="15" spans="1:16" ht="15.75" customHeight="1" x14ac:dyDescent="0.2">
      <c r="B15" s="179"/>
      <c r="C15" s="173" t="s">
        <v>330</v>
      </c>
      <c r="D15" s="178">
        <v>7918.5689999999995</v>
      </c>
      <c r="E15" s="178">
        <v>7690.8940000000002</v>
      </c>
      <c r="F15" s="178">
        <v>7902.7309999999998</v>
      </c>
      <c r="G15" s="178">
        <v>8139.3520000000008</v>
      </c>
      <c r="H15" s="178"/>
      <c r="I15" s="476">
        <v>8139.3520000000008</v>
      </c>
      <c r="J15" s="476">
        <v>8208.4750000000004</v>
      </c>
      <c r="K15" s="178"/>
      <c r="L15" s="396">
        <v>677.904</v>
      </c>
      <c r="M15" s="396">
        <v>680.23099999999999</v>
      </c>
      <c r="N15" s="396">
        <v>683.03</v>
      </c>
      <c r="O15" s="396">
        <v>690.13499999999999</v>
      </c>
      <c r="P15" s="469"/>
    </row>
    <row r="16" spans="1:16" ht="2.85" customHeight="1" x14ac:dyDescent="0.2">
      <c r="B16" s="173"/>
      <c r="C16" s="173"/>
      <c r="D16" s="178"/>
      <c r="E16" s="178"/>
      <c r="F16" s="178"/>
      <c r="G16" s="178"/>
      <c r="H16" s="178"/>
      <c r="I16" s="476"/>
      <c r="J16" s="476"/>
      <c r="K16" s="178"/>
      <c r="L16" s="396"/>
      <c r="M16" s="396"/>
      <c r="N16" s="396"/>
      <c r="O16" s="396"/>
      <c r="P16" s="469"/>
    </row>
    <row r="17" spans="2:16" ht="15.75" customHeight="1" x14ac:dyDescent="0.2">
      <c r="B17" s="173" t="s">
        <v>332</v>
      </c>
      <c r="C17" s="173"/>
      <c r="D17" s="178" vm="5">
        <v>13322.123</v>
      </c>
      <c r="E17" s="178" vm="33">
        <v>13326.84</v>
      </c>
      <c r="F17" s="178" vm="61">
        <v>13429.703</v>
      </c>
      <c r="G17" s="178" vm="89">
        <v>13355.311</v>
      </c>
      <c r="H17" s="178"/>
      <c r="I17" s="476">
        <v>13355.311</v>
      </c>
      <c r="J17" s="476">
        <v>13562.569</v>
      </c>
      <c r="K17" s="178"/>
      <c r="L17" s="396" vm="118">
        <v>1096.328</v>
      </c>
      <c r="M17" s="396" vm="131">
        <v>1126.9269999999999</v>
      </c>
      <c r="N17" s="396" vm="181">
        <v>1150.8140000000001</v>
      </c>
      <c r="O17" s="396" vm="204">
        <v>1158.874</v>
      </c>
      <c r="P17" s="468"/>
    </row>
    <row r="18" spans="2:16" ht="15.75" customHeight="1" x14ac:dyDescent="0.2">
      <c r="B18" s="179"/>
      <c r="C18" s="173" t="s">
        <v>329</v>
      </c>
      <c r="D18" s="178" vm="6">
        <v>5309.25</v>
      </c>
      <c r="E18" s="178" vm="34">
        <v>5351.0469999999996</v>
      </c>
      <c r="F18" s="178" vm="62">
        <v>5459.86</v>
      </c>
      <c r="G18" s="178" vm="90">
        <v>5390.0720000000001</v>
      </c>
      <c r="H18" s="178"/>
      <c r="I18" s="476">
        <v>5390.0720000000001</v>
      </c>
      <c r="J18" s="476">
        <v>5410.6090000000004</v>
      </c>
      <c r="K18" s="178"/>
      <c r="L18" s="396" vm="119">
        <v>427.26</v>
      </c>
      <c r="M18" s="396" vm="132">
        <v>457.59</v>
      </c>
      <c r="N18" s="396" vm="182">
        <v>472.24400000000003</v>
      </c>
      <c r="O18" s="396" vm="205">
        <v>486.88900000000001</v>
      </c>
      <c r="P18" s="469"/>
    </row>
    <row r="19" spans="2:16" ht="15.75" customHeight="1" x14ac:dyDescent="0.2">
      <c r="B19" s="179"/>
      <c r="C19" s="173" t="s">
        <v>330</v>
      </c>
      <c r="D19" s="178">
        <v>8012.8729999999996</v>
      </c>
      <c r="E19" s="178">
        <v>7975.7930000000006</v>
      </c>
      <c r="F19" s="178">
        <v>7969.8429999999998</v>
      </c>
      <c r="G19" s="178">
        <v>7965.2389999999996</v>
      </c>
      <c r="H19" s="178"/>
      <c r="I19" s="476">
        <v>7965.2389999999996</v>
      </c>
      <c r="J19" s="476">
        <v>8151.9599999999991</v>
      </c>
      <c r="K19" s="178"/>
      <c r="L19" s="396">
        <v>669.06799999999998</v>
      </c>
      <c r="M19" s="396">
        <v>669.33699999999999</v>
      </c>
      <c r="N19" s="396">
        <v>678.57</v>
      </c>
      <c r="O19" s="396">
        <v>671.98500000000001</v>
      </c>
      <c r="P19" s="469"/>
    </row>
    <row r="20" spans="2:16" ht="1.35" customHeight="1" x14ac:dyDescent="0.2">
      <c r="B20" s="173"/>
      <c r="C20" s="173"/>
      <c r="D20" s="178"/>
      <c r="E20" s="178"/>
      <c r="F20" s="178"/>
      <c r="G20" s="178"/>
      <c r="H20" s="178"/>
      <c r="I20" s="476"/>
      <c r="J20" s="476"/>
      <c r="K20" s="178"/>
      <c r="L20" s="396"/>
      <c r="M20" s="396"/>
      <c r="N20" s="396"/>
      <c r="O20" s="396"/>
      <c r="P20" s="469"/>
    </row>
    <row r="21" spans="2:16" ht="15.75" customHeight="1" x14ac:dyDescent="0.2">
      <c r="B21" s="173" t="s">
        <v>333</v>
      </c>
      <c r="C21" s="173"/>
      <c r="D21" s="193">
        <v>44.445999999999913</v>
      </c>
      <c r="E21" s="193">
        <v>-164.94599999999991</v>
      </c>
      <c r="F21" s="193">
        <v>160.02800000000025</v>
      </c>
      <c r="G21" s="193">
        <v>61.041000000001077</v>
      </c>
      <c r="H21" s="193"/>
      <c r="I21" s="479">
        <v>61.041000000001077</v>
      </c>
      <c r="J21" s="479">
        <v>70.906000000000859</v>
      </c>
      <c r="K21" s="178"/>
      <c r="L21" s="396"/>
      <c r="M21" s="396"/>
      <c r="N21" s="396"/>
      <c r="O21" s="396"/>
      <c r="P21" s="469"/>
    </row>
    <row r="22" spans="2:16" ht="2.85" customHeight="1" x14ac:dyDescent="0.2">
      <c r="B22" s="173"/>
      <c r="C22" s="173"/>
      <c r="D22" s="178"/>
      <c r="E22" s="178"/>
      <c r="F22" s="178"/>
      <c r="G22" s="178"/>
      <c r="H22" s="178"/>
      <c r="I22" s="476"/>
      <c r="J22" s="476"/>
      <c r="K22" s="178"/>
      <c r="L22" s="396"/>
      <c r="M22" s="396"/>
      <c r="N22" s="396"/>
      <c r="O22" s="396"/>
      <c r="P22" s="469"/>
    </row>
    <row r="23" spans="2:16" ht="15.75" customHeight="1" x14ac:dyDescent="0.2">
      <c r="B23" s="173" t="s">
        <v>334</v>
      </c>
      <c r="C23" s="173"/>
      <c r="D23" s="178">
        <v>398.17999999999995</v>
      </c>
      <c r="E23" s="178">
        <v>323.96999999999997</v>
      </c>
      <c r="F23" s="178">
        <v>444.75200000000007</v>
      </c>
      <c r="G23" s="178">
        <v>549.16399999999999</v>
      </c>
      <c r="H23" s="178"/>
      <c r="I23" s="476">
        <v>549.16399999999999</v>
      </c>
      <c r="J23" s="476">
        <v>555.16000000000008</v>
      </c>
      <c r="K23" s="178"/>
      <c r="L23" s="396">
        <v>566.61099999999999</v>
      </c>
      <c r="M23" s="396">
        <v>537.57899999999995</v>
      </c>
      <c r="N23" s="396">
        <v>587.19000000000005</v>
      </c>
      <c r="O23" s="396">
        <v>555.16000000000008</v>
      </c>
      <c r="P23" s="468"/>
    </row>
    <row r="24" spans="2:16" ht="15.75" customHeight="1" x14ac:dyDescent="0.2">
      <c r="B24" s="179"/>
      <c r="C24" s="173" t="s">
        <v>335</v>
      </c>
      <c r="D24" s="178" vm="7">
        <v>151.685</v>
      </c>
      <c r="E24" s="178" vm="35">
        <v>155.797</v>
      </c>
      <c r="F24" s="178" vm="63">
        <v>153.27799999999999</v>
      </c>
      <c r="G24" s="178" vm="91">
        <v>151.19499999999999</v>
      </c>
      <c r="H24" s="178"/>
      <c r="I24" s="476" vm="206">
        <v>151.19499999999999</v>
      </c>
      <c r="J24" s="476" vm="207">
        <v>153.125</v>
      </c>
      <c r="K24" s="178"/>
      <c r="L24" s="396" vm="120">
        <v>154.36600000000001</v>
      </c>
      <c r="M24" s="396" vm="133">
        <v>150.18799999999999</v>
      </c>
      <c r="N24" s="396" vm="173">
        <v>153.47800000000001</v>
      </c>
      <c r="O24" s="396" vm="207">
        <v>153.125</v>
      </c>
      <c r="P24" s="469"/>
    </row>
    <row r="25" spans="2:16" ht="15.75" customHeight="1" x14ac:dyDescent="0.2">
      <c r="B25" s="179"/>
      <c r="C25" s="173" t="s">
        <v>336</v>
      </c>
      <c r="D25" s="178" vm="8">
        <v>104.72199999999999</v>
      </c>
      <c r="E25" s="178" vm="36">
        <v>106.571</v>
      </c>
      <c r="F25" s="178" vm="64">
        <v>103.78700000000001</v>
      </c>
      <c r="G25" s="178" vm="92">
        <v>103.124</v>
      </c>
      <c r="H25" s="178"/>
      <c r="I25" s="476" vm="208">
        <v>103.124</v>
      </c>
      <c r="J25" s="476" vm="209">
        <v>134.65600000000001</v>
      </c>
      <c r="K25" s="178"/>
      <c r="L25" s="396" vm="121">
        <v>133.96</v>
      </c>
      <c r="M25" s="396" vm="134">
        <v>133.74199999999999</v>
      </c>
      <c r="N25" s="396" vm="174">
        <v>134.13999999999999</v>
      </c>
      <c r="O25" s="396" vm="209">
        <v>134.65600000000001</v>
      </c>
      <c r="P25" s="469"/>
    </row>
    <row r="26" spans="2:16" ht="15.75" customHeight="1" x14ac:dyDescent="0.2">
      <c r="B26" s="179"/>
      <c r="C26" s="173" t="s">
        <v>337</v>
      </c>
      <c r="D26" s="178" vm="9">
        <v>54.375</v>
      </c>
      <c r="E26" s="178" vm="37">
        <v>25.15</v>
      </c>
      <c r="F26" s="178" vm="65">
        <v>133.9</v>
      </c>
      <c r="G26" s="178" vm="93">
        <v>242.2</v>
      </c>
      <c r="H26" s="178"/>
      <c r="I26" s="476" vm="212">
        <v>242.2</v>
      </c>
      <c r="J26" s="476" vm="213">
        <v>239.32499999999999</v>
      </c>
      <c r="K26" s="178"/>
      <c r="L26" s="396" vm="135">
        <v>228.2</v>
      </c>
      <c r="M26" s="396" vm="136">
        <v>216.8</v>
      </c>
      <c r="N26" s="396" vm="175">
        <v>260.875</v>
      </c>
      <c r="O26" s="396" vm="213">
        <v>239.32499999999999</v>
      </c>
      <c r="P26" s="469"/>
    </row>
    <row r="27" spans="2:16" ht="15.75" customHeight="1" x14ac:dyDescent="0.2">
      <c r="B27" s="179"/>
      <c r="C27" s="173" t="s">
        <v>338</v>
      </c>
      <c r="D27" s="178" vm="10">
        <v>86.382999999999996</v>
      </c>
      <c r="E27" s="178" vm="38">
        <v>35.216999999999999</v>
      </c>
      <c r="F27" s="178" vm="66">
        <v>52.884</v>
      </c>
      <c r="G27" s="178" vm="94">
        <v>51.820999999999998</v>
      </c>
      <c r="H27" s="178"/>
      <c r="I27" s="476" vm="210">
        <v>51.820999999999998</v>
      </c>
      <c r="J27" s="476" vm="211">
        <v>27.094999999999999</v>
      </c>
      <c r="K27" s="178"/>
      <c r="L27" s="396" vm="122">
        <v>49.209000000000003</v>
      </c>
      <c r="M27" s="396" vm="137">
        <v>35.999000000000002</v>
      </c>
      <c r="N27" s="396" vm="176">
        <v>37.798999999999999</v>
      </c>
      <c r="O27" s="396" vm="211">
        <v>27.094999999999999</v>
      </c>
      <c r="P27" s="469"/>
    </row>
    <row r="28" spans="2:16" ht="2.85" customHeight="1" x14ac:dyDescent="0.2">
      <c r="B28" s="179"/>
      <c r="C28" s="173"/>
      <c r="D28" s="178"/>
      <c r="E28" s="178"/>
      <c r="F28" s="178"/>
      <c r="G28" s="178"/>
      <c r="H28" s="178"/>
      <c r="I28" s="476" t="s" vm="125">
        <v>339</v>
      </c>
      <c r="J28" s="476" t="s" vm="126">
        <v>339</v>
      </c>
      <c r="K28" s="178"/>
      <c r="L28" s="396" t="s" vm="113">
        <v>339</v>
      </c>
      <c r="M28" s="396" t="s" vm="123">
        <v>339</v>
      </c>
      <c r="N28" s="396"/>
      <c r="O28" s="396"/>
      <c r="P28" s="469"/>
    </row>
    <row r="29" spans="2:16" s="4" customFormat="1" ht="12.75" x14ac:dyDescent="0.2">
      <c r="B29" s="173" t="s">
        <v>340</v>
      </c>
      <c r="C29" s="173"/>
      <c r="D29" s="180" vm="11">
        <v>1.4626358663019356</v>
      </c>
      <c r="E29" s="180" vm="39">
        <v>1.2610316805162445</v>
      </c>
      <c r="F29" s="180" vm="67">
        <v>1.7760575585358351</v>
      </c>
      <c r="G29" s="180" vm="95">
        <v>2.0945612827549707</v>
      </c>
      <c r="H29" s="180"/>
      <c r="I29" s="478" vm="214">
        <v>2.0945612827549707</v>
      </c>
      <c r="J29" s="478" vm="215">
        <v>2.0758886068143156</v>
      </c>
      <c r="K29" s="180"/>
      <c r="L29" s="397" vm="138">
        <v>2.2395800648467734</v>
      </c>
      <c r="M29" s="397" vm="139">
        <v>2.0671338959843895</v>
      </c>
      <c r="N29" s="397" vm="216">
        <v>2.2110349717678095</v>
      </c>
      <c r="O29" s="397" vm="215">
        <v>2.0758886068143156</v>
      </c>
      <c r="P29" s="469"/>
    </row>
    <row r="30" spans="2:16" ht="2.85" customHeight="1" x14ac:dyDescent="0.2">
      <c r="B30" s="173"/>
      <c r="C30" s="173"/>
      <c r="D30" s="178"/>
      <c r="E30" s="178"/>
      <c r="F30" s="178"/>
      <c r="G30" s="178"/>
      <c r="H30" s="178"/>
      <c r="I30" s="476"/>
      <c r="J30" s="476"/>
      <c r="K30" s="178"/>
      <c r="L30" s="396"/>
      <c r="M30" s="396"/>
      <c r="N30" s="396"/>
      <c r="O30" s="396"/>
      <c r="P30" s="469"/>
    </row>
    <row r="31" spans="2:16" ht="12.75" x14ac:dyDescent="0.2">
      <c r="B31" s="173" t="s">
        <v>341</v>
      </c>
      <c r="C31" s="173"/>
      <c r="D31" s="178"/>
      <c r="E31" s="178"/>
      <c r="F31" s="178"/>
      <c r="G31" s="178"/>
      <c r="H31" s="178"/>
      <c r="I31" s="478"/>
      <c r="J31" s="478"/>
      <c r="K31" s="178"/>
      <c r="L31" s="397"/>
      <c r="M31" s="397"/>
      <c r="N31" s="397"/>
      <c r="O31" s="397"/>
      <c r="P31" s="470"/>
    </row>
    <row r="32" spans="2:16" ht="15" customHeight="1" x14ac:dyDescent="0.2">
      <c r="B32" s="179"/>
      <c r="C32" s="173" t="s">
        <v>342</v>
      </c>
      <c r="D32" s="178" vm="12">
        <v>2206.2252964426875</v>
      </c>
      <c r="E32" s="178" vm="40">
        <v>2150.1772908366534</v>
      </c>
      <c r="F32" s="178" vm="68">
        <v>2138.3266932270917</v>
      </c>
      <c r="G32" s="178" vm="96">
        <v>2072.6692913385828</v>
      </c>
      <c r="H32" s="178"/>
      <c r="I32" s="476">
        <v>1994.05</v>
      </c>
      <c r="J32" s="476">
        <v>1963.4367588932807</v>
      </c>
      <c r="K32" s="178"/>
      <c r="L32" s="396" vm="124">
        <v>1954.4772727272727</v>
      </c>
      <c r="M32" s="396" vm="140">
        <v>1968.2391304347825</v>
      </c>
      <c r="N32" s="396" vm="183">
        <v>2001.8</v>
      </c>
      <c r="O32" s="396" vm="217">
        <v>1942.3095238095239</v>
      </c>
      <c r="P32" s="469"/>
    </row>
    <row r="33" spans="2:16" ht="15" customHeight="1" x14ac:dyDescent="0.2">
      <c r="B33" s="179"/>
      <c r="C33" s="173" t="s">
        <v>343</v>
      </c>
      <c r="D33" s="178" vm="13">
        <v>15267.530864197532</v>
      </c>
      <c r="E33" s="178" vm="41">
        <v>15274.897119341564</v>
      </c>
      <c r="F33" s="178" vm="69">
        <v>15774.382716049382</v>
      </c>
      <c r="G33" s="178" vm="97">
        <v>17394.958677685951</v>
      </c>
      <c r="H33" s="178"/>
      <c r="I33" s="476">
        <v>17386.363636363636</v>
      </c>
      <c r="J33" s="476">
        <v>17014.547325102882</v>
      </c>
      <c r="K33" s="178"/>
      <c r="L33" s="396" vm="141">
        <v>16955</v>
      </c>
      <c r="M33" s="396" vm="142">
        <v>17236.764705882353</v>
      </c>
      <c r="N33" s="396" vm="184">
        <v>17301</v>
      </c>
      <c r="O33" s="396" vm="218">
        <v>17105.434782608696</v>
      </c>
      <c r="P33" s="469"/>
    </row>
    <row r="34" spans="2:16" ht="2.1" customHeight="1" x14ac:dyDescent="0.2">
      <c r="B34" s="173"/>
      <c r="C34" s="173"/>
      <c r="D34" s="178"/>
      <c r="E34" s="178"/>
      <c r="F34" s="178"/>
      <c r="G34" s="178"/>
      <c r="H34" s="178"/>
      <c r="I34" s="476">
        <v>2007.2882352941176</v>
      </c>
      <c r="J34" s="476">
        <v>1961.1402116402116</v>
      </c>
      <c r="K34" s="178"/>
      <c r="L34" s="396"/>
      <c r="M34" s="396" vm="124">
        <v>1954.4772727272727</v>
      </c>
      <c r="N34" s="396"/>
      <c r="O34" s="396"/>
      <c r="P34" s="469"/>
    </row>
    <row r="35" spans="2:16" ht="12.75" x14ac:dyDescent="0.2">
      <c r="B35" s="173" t="s">
        <v>344</v>
      </c>
      <c r="C35" s="173"/>
      <c r="D35" s="178"/>
      <c r="E35" s="178"/>
      <c r="F35" s="178"/>
      <c r="G35" s="178"/>
      <c r="H35" s="178"/>
      <c r="I35" s="476"/>
      <c r="J35" s="476"/>
      <c r="K35" s="178"/>
      <c r="L35" s="396"/>
      <c r="M35" s="396"/>
      <c r="N35" s="396"/>
      <c r="O35" s="396"/>
      <c r="P35" s="469"/>
    </row>
    <row r="36" spans="2:16" ht="12.75" x14ac:dyDescent="0.2">
      <c r="B36" s="179"/>
      <c r="C36" s="173" t="s">
        <v>345</v>
      </c>
      <c r="D36" s="178">
        <v>927.02499999999998</v>
      </c>
      <c r="E36" s="178">
        <v>925.01</v>
      </c>
      <c r="F36" s="178">
        <v>1046.903</v>
      </c>
      <c r="G36" s="178">
        <v>1089.002</v>
      </c>
      <c r="H36" s="178"/>
      <c r="I36" s="476">
        <v>1089.002</v>
      </c>
      <c r="J36" s="476">
        <v>1243.0070000000001</v>
      </c>
      <c r="K36" s="178"/>
      <c r="L36" s="398">
        <v>120.762</v>
      </c>
      <c r="M36" s="396">
        <v>91.158000000000001</v>
      </c>
      <c r="N36" s="396">
        <v>97.700999999999993</v>
      </c>
      <c r="O36" s="396">
        <v>119.83</v>
      </c>
      <c r="P36" s="469"/>
    </row>
    <row r="37" spans="2:16" ht="12.75" x14ac:dyDescent="0.2">
      <c r="B37" s="179"/>
      <c r="C37" s="173" t="s">
        <v>346</v>
      </c>
      <c r="D37" s="178">
        <v>-76.236000000000004</v>
      </c>
      <c r="E37" s="178">
        <v>-113.624</v>
      </c>
      <c r="F37" s="178">
        <v>-182.91299999999998</v>
      </c>
      <c r="G37" s="178">
        <v>126.28800000000001</v>
      </c>
      <c r="H37" s="178"/>
      <c r="I37" s="476">
        <v>126.288</v>
      </c>
      <c r="J37" s="476">
        <v>51.883000000000003</v>
      </c>
      <c r="K37" s="178"/>
      <c r="L37" s="398">
        <v>2.7970000000000006</v>
      </c>
      <c r="M37" s="396">
        <v>4.38</v>
      </c>
      <c r="N37" s="396">
        <v>14.044</v>
      </c>
      <c r="O37" s="396">
        <v>14.185000000000002</v>
      </c>
      <c r="P37" s="469"/>
    </row>
    <row r="38" spans="2:16" ht="3.4" customHeight="1" thickBot="1" x14ac:dyDescent="0.25">
      <c r="B38" s="181"/>
      <c r="C38" s="181"/>
      <c r="D38" s="192"/>
      <c r="E38" s="192"/>
      <c r="F38" s="192"/>
      <c r="G38" s="192"/>
      <c r="H38" s="191"/>
      <c r="I38" s="491">
        <v>779.93100000000004</v>
      </c>
      <c r="J38" s="492">
        <v>611.53300000000002</v>
      </c>
      <c r="K38" s="191"/>
      <c r="L38" s="192"/>
      <c r="M38" s="192"/>
      <c r="N38" s="192"/>
      <c r="O38" s="192"/>
      <c r="P38" s="471">
        <v>84.897000000000006</v>
      </c>
    </row>
    <row r="39" spans="2:16" ht="3.4" customHeight="1" thickTop="1" x14ac:dyDescent="0.2">
      <c r="B39" s="173"/>
      <c r="C39" s="173"/>
      <c r="D39" s="180"/>
      <c r="E39" s="180"/>
      <c r="F39" s="180"/>
      <c r="G39" s="180"/>
      <c r="H39" s="180"/>
      <c r="I39" s="476">
        <v>115.696</v>
      </c>
      <c r="J39" s="477">
        <v>19.274000000000001</v>
      </c>
      <c r="K39" s="180"/>
      <c r="P39" s="471">
        <v>2.7970000000000006</v>
      </c>
    </row>
    <row r="40" spans="2:16" ht="13.7" customHeight="1" x14ac:dyDescent="0.2">
      <c r="B40" s="184" t="s">
        <v>347</v>
      </c>
      <c r="C40" s="185"/>
      <c r="D40" s="186"/>
      <c r="E40" s="186"/>
      <c r="F40" s="186"/>
      <c r="G40" s="186"/>
      <c r="H40" s="184" t="s">
        <v>348</v>
      </c>
      <c r="I40" s="186"/>
      <c r="J40" s="186"/>
      <c r="K40" s="186"/>
      <c r="P40" s="470"/>
    </row>
    <row r="41" spans="2:16" ht="12.2" customHeight="1" x14ac:dyDescent="0.15">
      <c r="B41" s="187" t="s">
        <v>349</v>
      </c>
      <c r="D41" s="185"/>
      <c r="E41" s="185"/>
      <c r="F41" s="185"/>
      <c r="G41" s="185"/>
      <c r="H41" s="184" t="s">
        <v>350</v>
      </c>
      <c r="I41" s="185"/>
      <c r="J41" s="185"/>
      <c r="K41" s="185"/>
    </row>
    <row r="42" spans="2:16" ht="11.85" customHeight="1" x14ac:dyDescent="0.15">
      <c r="B42" s="692" t="s">
        <v>351</v>
      </c>
      <c r="C42" s="693"/>
      <c r="D42" s="693"/>
      <c r="E42" s="693"/>
      <c r="F42" s="693"/>
      <c r="G42" s="693"/>
      <c r="H42" s="184" t="s">
        <v>352</v>
      </c>
      <c r="I42" s="189"/>
      <c r="J42" s="189"/>
      <c r="K42" s="189"/>
    </row>
    <row r="43" spans="2:16" ht="12.2" customHeight="1" x14ac:dyDescent="0.15">
      <c r="B43" s="693"/>
      <c r="C43" s="693"/>
      <c r="D43" s="693"/>
      <c r="E43" s="693"/>
      <c r="F43" s="693"/>
      <c r="G43" s="693"/>
      <c r="H43" s="184" t="s">
        <v>353</v>
      </c>
      <c r="I43" s="185"/>
      <c r="J43" s="185"/>
      <c r="K43" s="185"/>
    </row>
    <row r="44" spans="2:16" ht="12.2" customHeight="1" x14ac:dyDescent="0.15">
      <c r="B44" s="693"/>
      <c r="C44" s="693"/>
      <c r="D44" s="693"/>
      <c r="E44" s="693"/>
      <c r="F44" s="693"/>
      <c r="G44" s="693"/>
      <c r="H44" s="184" t="s">
        <v>354</v>
      </c>
      <c r="I44" s="185"/>
      <c r="J44" s="185"/>
      <c r="K44" s="185"/>
    </row>
    <row r="45" spans="2:16" ht="12.2" customHeight="1" x14ac:dyDescent="0.15">
      <c r="B45" s="184"/>
      <c r="C45" s="185"/>
      <c r="D45" s="185"/>
      <c r="E45" s="185"/>
      <c r="F45" s="185"/>
      <c r="G45" s="185"/>
      <c r="H45" s="185"/>
      <c r="I45" s="185"/>
      <c r="J45" s="185"/>
      <c r="K45" s="185"/>
    </row>
    <row r="46" spans="2:16" ht="12.2" customHeight="1" x14ac:dyDescent="0.15">
      <c r="B46" s="184"/>
      <c r="C46" s="185"/>
      <c r="D46" s="185"/>
      <c r="E46" s="185"/>
      <c r="F46" s="185"/>
      <c r="G46" s="185"/>
      <c r="H46" s="185"/>
      <c r="I46" s="185"/>
      <c r="J46" s="185"/>
      <c r="K46" s="185"/>
    </row>
    <row r="47" spans="2:16" ht="12.2" customHeight="1" x14ac:dyDescent="0.15">
      <c r="B47" s="184"/>
      <c r="C47" s="185"/>
      <c r="D47" s="185"/>
      <c r="E47" s="185"/>
      <c r="F47" s="185"/>
      <c r="G47" s="185"/>
      <c r="H47" s="185"/>
      <c r="I47" s="185"/>
      <c r="J47" s="185"/>
      <c r="K47" s="185"/>
    </row>
    <row r="48" spans="2:16" x14ac:dyDescent="0.15">
      <c r="D48" s="171"/>
    </row>
    <row r="49" spans="4:6" x14ac:dyDescent="0.15">
      <c r="E49" s="171"/>
    </row>
    <row r="50" spans="4:6" x14ac:dyDescent="0.15">
      <c r="E50" s="171"/>
    </row>
    <row r="51" spans="4:6" x14ac:dyDescent="0.15">
      <c r="F51" s="171"/>
    </row>
    <row r="52" spans="4:6" x14ac:dyDescent="0.15">
      <c r="F52" s="171"/>
    </row>
    <row r="55" spans="4:6" x14ac:dyDescent="0.15">
      <c r="D55" s="171"/>
    </row>
    <row r="56" spans="4:6" x14ac:dyDescent="0.15">
      <c r="D56" s="171"/>
    </row>
    <row r="58" spans="4:6" x14ac:dyDescent="0.15">
      <c r="D58" s="171"/>
    </row>
    <row r="59" spans="4:6" x14ac:dyDescent="0.15">
      <c r="D59" s="171"/>
    </row>
    <row r="67" spans="4:4" x14ac:dyDescent="0.15">
      <c r="D67" s="171"/>
    </row>
    <row r="68" spans="4:4" x14ac:dyDescent="0.15">
      <c r="D68" s="171"/>
    </row>
  </sheetData>
  <mergeCells count="3">
    <mergeCell ref="B42:G44"/>
    <mergeCell ref="I6:J6"/>
    <mergeCell ref="A1:B1"/>
  </mergeCells>
  <phoneticPr fontId="28"/>
  <hyperlinks>
    <hyperlink ref="A1" location="目次!A1" display="目次に戻る" xr:uid="{C25CEA90-A13D-45EE-A935-5560E7F2C493}"/>
  </hyperlinks>
  <pageMargins left="0.27559055118110237" right="0.23622047244094491" top="0.9055118110236221" bottom="0.47244094488188981" header="0.47244094488188981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B77A-1B39-41E6-9B65-20B490792C06}">
  <sheetPr>
    <tabColor theme="9" tint="0.79998168889431442"/>
  </sheetPr>
  <dimension ref="A1:P68"/>
  <sheetViews>
    <sheetView zoomScale="80" zoomScaleNormal="80" workbookViewId="0">
      <selection activeCell="S53" sqref="S53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37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6" ht="13.5" x14ac:dyDescent="0.15">
      <c r="A1" s="555" t="s">
        <v>45</v>
      </c>
      <c r="B1" s="555"/>
    </row>
    <row r="2" spans="1:16" x14ac:dyDescent="0.15">
      <c r="A2" s="2" t="str">
        <f>+目次!A1</f>
        <v>2026年2月25日更新</v>
      </c>
    </row>
    <row r="3" spans="1:16" ht="3.4" customHeight="1" x14ac:dyDescent="0.15">
      <c r="A3" s="31"/>
    </row>
    <row r="4" spans="1:16" ht="17.25" x14ac:dyDescent="0.2">
      <c r="B4" s="161" t="s">
        <v>355</v>
      </c>
      <c r="C4" s="183" t="s">
        <v>356</v>
      </c>
      <c r="D4" s="172"/>
      <c r="E4" s="172"/>
      <c r="F4" s="172"/>
      <c r="G4" s="172"/>
      <c r="H4" s="172"/>
      <c r="I4" s="172"/>
      <c r="J4" s="172"/>
      <c r="K4" s="172"/>
    </row>
    <row r="5" spans="1:16" ht="15.75" customHeight="1" x14ac:dyDescent="0.15">
      <c r="B5" s="173" t="s">
        <v>357</v>
      </c>
      <c r="C5" s="173"/>
      <c r="D5" s="173"/>
      <c r="E5" s="173"/>
      <c r="F5" s="173"/>
      <c r="G5" s="173"/>
      <c r="H5" s="173"/>
      <c r="I5" s="173"/>
      <c r="J5" s="173"/>
      <c r="K5" s="173"/>
      <c r="M5" s="28"/>
      <c r="N5" s="28" t="s">
        <v>326</v>
      </c>
      <c r="O5" s="28" t="s">
        <v>326</v>
      </c>
    </row>
    <row r="6" spans="1:16" ht="12" customHeight="1" x14ac:dyDescent="0.15">
      <c r="B6" s="174"/>
      <c r="C6" s="174"/>
      <c r="D6" s="174"/>
      <c r="E6" s="174"/>
      <c r="F6" s="174"/>
      <c r="G6" s="174"/>
      <c r="H6" s="175"/>
      <c r="I6" s="694" t="s">
        <v>384</v>
      </c>
      <c r="J6" s="694"/>
      <c r="K6" s="175"/>
      <c r="L6" s="174">
        <v>2025</v>
      </c>
      <c r="M6" s="174">
        <v>2025</v>
      </c>
      <c r="N6" s="174">
        <v>2025</v>
      </c>
      <c r="O6" s="174">
        <v>2025</v>
      </c>
      <c r="P6" s="466"/>
    </row>
    <row r="7" spans="1:16" ht="12" customHeight="1" x14ac:dyDescent="0.15">
      <c r="B7" s="174"/>
      <c r="C7" s="176" t="s">
        <v>327</v>
      </c>
      <c r="D7" s="174">
        <v>2021</v>
      </c>
      <c r="E7" s="174">
        <v>2022</v>
      </c>
      <c r="F7" s="174">
        <v>2023</v>
      </c>
      <c r="G7" s="174">
        <v>2024</v>
      </c>
      <c r="H7" s="175"/>
      <c r="I7" s="174">
        <v>2024</v>
      </c>
      <c r="J7" s="174">
        <v>2025</v>
      </c>
      <c r="K7" s="175"/>
      <c r="L7" s="177" t="s">
        <v>103</v>
      </c>
      <c r="M7" s="177" t="s">
        <v>73</v>
      </c>
      <c r="N7" s="177" t="s">
        <v>74</v>
      </c>
      <c r="O7" s="177" t="s">
        <v>386</v>
      </c>
      <c r="P7" s="467"/>
    </row>
    <row r="8" spans="1:16" ht="2.85" customHeight="1" x14ac:dyDescent="0.15">
      <c r="A8" s="161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</row>
    <row r="9" spans="1:16" s="4" customFormat="1" x14ac:dyDescent="0.15">
      <c r="B9" s="173" t="s">
        <v>358</v>
      </c>
      <c r="C9" s="173"/>
      <c r="D9" s="178" vm="14">
        <v>12797.203</v>
      </c>
      <c r="E9" s="178" vm="42">
        <v>12463.905000000001</v>
      </c>
      <c r="F9" s="178" vm="70">
        <v>12208.156999999999</v>
      </c>
      <c r="G9" s="178" vm="98">
        <v>11944.757</v>
      </c>
      <c r="H9" s="178"/>
      <c r="I9" s="476">
        <v>11944.757</v>
      </c>
      <c r="J9" s="476">
        <v>12585.646000000001</v>
      </c>
      <c r="K9" s="178"/>
      <c r="L9" s="396" vm="143">
        <v>1073.3589999999999</v>
      </c>
      <c r="M9" s="472" vm="144">
        <v>1079.1379999999999</v>
      </c>
      <c r="N9" s="472" vm="192">
        <v>1058.4000000000001</v>
      </c>
      <c r="O9" s="472" vm="219">
        <v>1079.8720000000001</v>
      </c>
      <c r="P9" s="472"/>
    </row>
    <row r="10" spans="1:16" ht="13.7" customHeight="1" x14ac:dyDescent="0.15">
      <c r="B10" s="179"/>
      <c r="C10" s="173" t="s">
        <v>329</v>
      </c>
      <c r="D10" s="178" vm="15">
        <v>4135.9989999999998</v>
      </c>
      <c r="E10" s="178" vm="43">
        <v>4040.97</v>
      </c>
      <c r="F10" s="178" vm="71">
        <v>4060.0039999999999</v>
      </c>
      <c r="G10" s="178" vm="99">
        <v>3954</v>
      </c>
      <c r="H10" s="178"/>
      <c r="I10" s="476">
        <v>3954</v>
      </c>
      <c r="J10" s="476">
        <v>4066</v>
      </c>
      <c r="K10" s="178"/>
      <c r="L10" s="396" vm="145">
        <v>355</v>
      </c>
      <c r="M10" s="472" vm="146">
        <v>353</v>
      </c>
      <c r="N10" s="472" vm="193">
        <v>350</v>
      </c>
      <c r="O10" s="472" vm="220">
        <v>355</v>
      </c>
      <c r="P10" s="472"/>
    </row>
    <row r="11" spans="1:16" ht="14.25" customHeight="1" x14ac:dyDescent="0.15">
      <c r="B11" s="179"/>
      <c r="C11" s="173" t="s">
        <v>330</v>
      </c>
      <c r="D11" s="178">
        <v>8661.2039999999997</v>
      </c>
      <c r="E11" s="178">
        <v>8422.9350000000013</v>
      </c>
      <c r="F11" s="178">
        <v>8148.1529999999993</v>
      </c>
      <c r="G11" s="178">
        <v>7990.7569999999996</v>
      </c>
      <c r="H11" s="178"/>
      <c r="I11" s="476">
        <v>7990.7569999999996</v>
      </c>
      <c r="J11" s="476">
        <v>8519.6460000000006</v>
      </c>
      <c r="K11" s="178"/>
      <c r="L11" s="396">
        <v>718.35899999999992</v>
      </c>
      <c r="M11" s="472">
        <v>726.13799999999992</v>
      </c>
      <c r="N11" s="472">
        <v>708.40000000000009</v>
      </c>
      <c r="O11" s="472">
        <v>724.87200000000007</v>
      </c>
      <c r="P11" s="472"/>
    </row>
    <row r="12" spans="1:16" ht="3.4" customHeight="1" x14ac:dyDescent="0.15">
      <c r="B12" s="173"/>
      <c r="C12" s="173"/>
      <c r="D12" s="178"/>
      <c r="E12" s="178"/>
      <c r="F12" s="178"/>
      <c r="G12" s="178"/>
      <c r="H12" s="178"/>
      <c r="I12" s="476"/>
      <c r="J12" s="476"/>
      <c r="K12" s="178"/>
      <c r="L12" s="396"/>
      <c r="M12" s="472"/>
      <c r="N12" s="472"/>
      <c r="O12" s="472"/>
      <c r="P12" s="472"/>
    </row>
    <row r="13" spans="1:16" ht="15.75" customHeight="1" x14ac:dyDescent="0.15">
      <c r="B13" s="173" t="s">
        <v>359</v>
      </c>
      <c r="C13" s="173"/>
      <c r="D13" s="178" vm="16">
        <v>13932.572</v>
      </c>
      <c r="E13" s="178" vm="44">
        <v>13395.8</v>
      </c>
      <c r="F13" s="178" vm="72">
        <v>13874.907999999999</v>
      </c>
      <c r="G13" s="178" vm="100">
        <v>13539.078</v>
      </c>
      <c r="H13" s="178"/>
      <c r="I13" s="476">
        <v>13539.078</v>
      </c>
      <c r="J13" s="476">
        <v>13829.753000000001</v>
      </c>
      <c r="K13" s="178"/>
      <c r="L13" s="396" vm="147">
        <v>1184.7070000000001</v>
      </c>
      <c r="M13" s="472" vm="148">
        <v>1200.818</v>
      </c>
      <c r="N13" s="472" vm="194">
        <v>1169.2360000000001</v>
      </c>
      <c r="O13" s="472" vm="221">
        <v>1197.683</v>
      </c>
      <c r="P13" s="472"/>
    </row>
    <row r="14" spans="1:16" ht="15.75" customHeight="1" x14ac:dyDescent="0.15">
      <c r="B14" s="179"/>
      <c r="C14" s="173" t="s">
        <v>329</v>
      </c>
      <c r="D14" s="178" vm="17">
        <v>6408.0029999999997</v>
      </c>
      <c r="E14" s="178" vm="45">
        <v>6358.1440000000002</v>
      </c>
      <c r="F14" s="178" vm="73">
        <v>6850</v>
      </c>
      <c r="G14" s="178" vm="101">
        <v>6600</v>
      </c>
      <c r="H14" s="178"/>
      <c r="I14" s="476">
        <v>6600</v>
      </c>
      <c r="J14" s="476">
        <v>6999.6670000000004</v>
      </c>
      <c r="K14" s="178"/>
      <c r="L14" s="396" vm="149">
        <v>620</v>
      </c>
      <c r="M14" s="472" vm="150">
        <v>611</v>
      </c>
      <c r="N14" s="472" vm="195">
        <v>580</v>
      </c>
      <c r="O14" s="472" vm="222">
        <v>616.66700000000003</v>
      </c>
      <c r="P14" s="472"/>
    </row>
    <row r="15" spans="1:16" ht="15.75" customHeight="1" x14ac:dyDescent="0.15">
      <c r="B15" s="179"/>
      <c r="C15" s="173" t="s">
        <v>330</v>
      </c>
      <c r="D15" s="178">
        <v>7524.5690000000004</v>
      </c>
      <c r="E15" s="178">
        <v>7037.655999999999</v>
      </c>
      <c r="F15" s="178">
        <v>7024.9079999999994</v>
      </c>
      <c r="G15" s="178">
        <v>6939.0779999999995</v>
      </c>
      <c r="H15" s="178"/>
      <c r="I15" s="476">
        <v>6939.0779999999995</v>
      </c>
      <c r="J15" s="476">
        <v>6830.0860000000002</v>
      </c>
      <c r="K15" s="178"/>
      <c r="L15" s="396">
        <v>564.70700000000011</v>
      </c>
      <c r="M15" s="472">
        <v>589.81799999999998</v>
      </c>
      <c r="N15" s="472">
        <v>589.2360000000001</v>
      </c>
      <c r="O15" s="472">
        <v>581.01599999999996</v>
      </c>
      <c r="P15" s="472"/>
    </row>
    <row r="16" spans="1:16" ht="2.85" customHeight="1" x14ac:dyDescent="0.15">
      <c r="B16" s="173"/>
      <c r="C16" s="173"/>
      <c r="D16" s="178"/>
      <c r="E16" s="178"/>
      <c r="F16" s="178"/>
      <c r="G16" s="178"/>
      <c r="H16" s="178"/>
      <c r="I16" s="476"/>
      <c r="J16" s="476"/>
      <c r="K16" s="178"/>
      <c r="L16" s="396"/>
      <c r="M16" s="472"/>
      <c r="N16" s="472"/>
      <c r="O16" s="472"/>
      <c r="P16" s="472"/>
    </row>
    <row r="17" spans="2:16" ht="15.75" customHeight="1" x14ac:dyDescent="0.15">
      <c r="B17" s="173" t="s">
        <v>360</v>
      </c>
      <c r="C17" s="173"/>
      <c r="D17" s="178" vm="18">
        <v>14049.695</v>
      </c>
      <c r="E17" s="178" vm="46">
        <v>13440.74</v>
      </c>
      <c r="F17" s="178" vm="74">
        <v>13622.737999999999</v>
      </c>
      <c r="G17" s="178" vm="102">
        <v>13608.433000000001</v>
      </c>
      <c r="H17" s="178"/>
      <c r="I17" s="476">
        <v>13608.433000000001</v>
      </c>
      <c r="J17" s="476">
        <v>13862.607</v>
      </c>
      <c r="K17" s="178"/>
      <c r="L17" s="396" vm="151">
        <v>1192.1279999999999</v>
      </c>
      <c r="M17" s="472" vm="152">
        <v>1213.693</v>
      </c>
      <c r="N17" s="472" vm="196">
        <v>1214.8789999999999</v>
      </c>
      <c r="O17" s="472" vm="223">
        <v>1239.808</v>
      </c>
      <c r="P17" s="472"/>
    </row>
    <row r="18" spans="2:16" ht="15.75" customHeight="1" x14ac:dyDescent="0.15">
      <c r="B18" s="179"/>
      <c r="C18" s="173" t="s">
        <v>329</v>
      </c>
      <c r="D18" s="178" vm="19">
        <v>6854.3630000000003</v>
      </c>
      <c r="E18" s="178" vm="47">
        <v>6515.2889999999998</v>
      </c>
      <c r="F18" s="178" vm="75">
        <v>6979.9949999999999</v>
      </c>
      <c r="G18" s="178" vm="103">
        <v>6919</v>
      </c>
      <c r="H18" s="178"/>
      <c r="I18" s="476">
        <v>6919</v>
      </c>
      <c r="J18" s="476">
        <v>7049.7929999999997</v>
      </c>
      <c r="K18" s="178"/>
      <c r="L18" s="396" vm="153">
        <v>613.63599999999997</v>
      </c>
      <c r="M18" s="472" vm="154">
        <v>633.44500000000005</v>
      </c>
      <c r="N18" s="472" vm="197">
        <v>649.91200000000003</v>
      </c>
      <c r="O18" s="472" vm="224">
        <v>684.11300000000006</v>
      </c>
      <c r="P18" s="472"/>
    </row>
    <row r="19" spans="2:16" ht="15.75" customHeight="1" x14ac:dyDescent="0.15">
      <c r="B19" s="179"/>
      <c r="C19" s="173" t="s">
        <v>330</v>
      </c>
      <c r="D19" s="178">
        <v>7195.3319999999994</v>
      </c>
      <c r="E19" s="178">
        <v>6925.451</v>
      </c>
      <c r="F19" s="178">
        <v>6642.7429999999995</v>
      </c>
      <c r="G19" s="178">
        <v>6689.4330000000009</v>
      </c>
      <c r="H19" s="178"/>
      <c r="I19" s="476">
        <v>6689.4330000000009</v>
      </c>
      <c r="J19" s="476">
        <v>6812.8140000000003</v>
      </c>
      <c r="K19" s="178"/>
      <c r="L19" s="396">
        <v>578.49199999999996</v>
      </c>
      <c r="M19" s="472">
        <v>580.24799999999993</v>
      </c>
      <c r="N19" s="472">
        <v>564.96699999999987</v>
      </c>
      <c r="O19" s="472">
        <v>555.69499999999994</v>
      </c>
      <c r="P19" s="472"/>
    </row>
    <row r="20" spans="2:16" ht="1.35" customHeight="1" x14ac:dyDescent="0.15">
      <c r="B20" s="173"/>
      <c r="C20" s="173"/>
      <c r="D20" s="178"/>
      <c r="E20" s="178"/>
      <c r="F20" s="178"/>
      <c r="G20" s="178"/>
      <c r="H20" s="178"/>
      <c r="I20" s="476"/>
      <c r="J20" s="476"/>
      <c r="K20" s="178"/>
      <c r="L20" s="396"/>
      <c r="M20" s="472"/>
      <c r="N20" s="472"/>
      <c r="O20" s="472"/>
      <c r="P20" s="472"/>
    </row>
    <row r="21" spans="2:16" ht="15.75" customHeight="1" x14ac:dyDescent="0.15">
      <c r="B21" s="173" t="s">
        <v>333</v>
      </c>
      <c r="C21" s="173"/>
      <c r="D21" s="193">
        <v>-117.12299999999959</v>
      </c>
      <c r="E21" s="193">
        <v>-44.940000000000509</v>
      </c>
      <c r="F21" s="193">
        <v>252.17000000000007</v>
      </c>
      <c r="G21" s="193">
        <v>-69.355000000001382</v>
      </c>
      <c r="H21" s="193"/>
      <c r="I21" s="479">
        <v>-69.355000000001382</v>
      </c>
      <c r="J21" s="479">
        <v>-32.85399999999936</v>
      </c>
      <c r="K21" s="178"/>
      <c r="L21" s="396"/>
      <c r="M21" s="472"/>
      <c r="N21" s="472"/>
      <c r="O21" s="472"/>
      <c r="P21" s="472"/>
    </row>
    <row r="22" spans="2:16" ht="1.35" customHeight="1" x14ac:dyDescent="0.15">
      <c r="B22" s="173"/>
      <c r="C22" s="173"/>
      <c r="D22" s="178"/>
      <c r="E22" s="178"/>
      <c r="F22" s="178"/>
      <c r="G22" s="178"/>
      <c r="H22" s="178"/>
      <c r="I22" s="476"/>
      <c r="J22" s="476"/>
      <c r="K22" s="178"/>
      <c r="L22" s="396"/>
      <c r="M22" s="472"/>
      <c r="N22" s="472"/>
      <c r="O22" s="472"/>
      <c r="P22" s="472"/>
    </row>
    <row r="23" spans="2:16" ht="15.75" customHeight="1" x14ac:dyDescent="0.15">
      <c r="B23" s="173" t="s">
        <v>361</v>
      </c>
      <c r="C23" s="173"/>
      <c r="D23" s="178">
        <v>847.66100000000006</v>
      </c>
      <c r="E23" s="178">
        <v>688.49599999999998</v>
      </c>
      <c r="F23" s="178">
        <v>828.98800000000006</v>
      </c>
      <c r="G23" s="178">
        <v>815.78300000000002</v>
      </c>
      <c r="H23" s="178"/>
      <c r="I23" s="476">
        <v>815.78300000000002</v>
      </c>
      <c r="J23" s="476">
        <v>739.23</v>
      </c>
      <c r="K23" s="178"/>
      <c r="L23" s="396">
        <v>707.50100000000009</v>
      </c>
      <c r="M23" s="472">
        <v>702.63700000000006</v>
      </c>
      <c r="N23" s="472">
        <v>714.50200000000007</v>
      </c>
      <c r="O23" s="472">
        <v>739.23</v>
      </c>
      <c r="P23" s="472"/>
    </row>
    <row r="24" spans="2:16" ht="15.75" customHeight="1" x14ac:dyDescent="0.15">
      <c r="B24" s="179"/>
      <c r="C24" s="173" t="s">
        <v>335</v>
      </c>
      <c r="D24" s="178" vm="20">
        <v>336.09899999999999</v>
      </c>
      <c r="E24" s="178" vm="48">
        <v>360.94499999999999</v>
      </c>
      <c r="F24" s="178" vm="76">
        <v>337.90899999999999</v>
      </c>
      <c r="G24" s="178" vm="104">
        <v>313.96899999999999</v>
      </c>
      <c r="H24" s="178"/>
      <c r="I24" s="476" vm="225">
        <v>313.96899999999999</v>
      </c>
      <c r="J24" s="476" vm="226">
        <v>312.63499999999999</v>
      </c>
      <c r="K24" s="178"/>
      <c r="L24" s="396" vm="155">
        <v>321.50900000000001</v>
      </c>
      <c r="M24" s="472" vm="156">
        <v>319.41800000000001</v>
      </c>
      <c r="N24" s="472" vm="185">
        <v>319.06200000000001</v>
      </c>
      <c r="O24" s="472" vm="226">
        <v>312.63499999999999</v>
      </c>
      <c r="P24" s="472"/>
    </row>
    <row r="25" spans="2:16" ht="15.75" customHeight="1" x14ac:dyDescent="0.15">
      <c r="B25" s="179"/>
      <c r="C25" s="173" t="s">
        <v>336</v>
      </c>
      <c r="D25" s="178" vm="21">
        <v>167.73699999999999</v>
      </c>
      <c r="E25" s="178" vm="49">
        <v>189.89</v>
      </c>
      <c r="F25" s="178" vm="77">
        <v>159.99600000000001</v>
      </c>
      <c r="G25" s="178" vm="105">
        <v>150.797</v>
      </c>
      <c r="H25" s="178"/>
      <c r="I25" s="476" vm="227">
        <v>150.797</v>
      </c>
      <c r="J25" s="476" vm="228">
        <v>160.86099999999999</v>
      </c>
      <c r="K25" s="178"/>
      <c r="L25" s="396" vm="157">
        <v>158.47300000000001</v>
      </c>
      <c r="M25" s="472" vm="158">
        <v>159.50200000000001</v>
      </c>
      <c r="N25" s="472" vm="186">
        <v>160.999</v>
      </c>
      <c r="O25" s="472" vm="228">
        <v>160.86099999999999</v>
      </c>
      <c r="P25" s="472"/>
    </row>
    <row r="26" spans="2:16" ht="15.75" customHeight="1" x14ac:dyDescent="0.15">
      <c r="B26" s="179"/>
      <c r="C26" s="173" t="s">
        <v>362</v>
      </c>
      <c r="D26" s="178" vm="22">
        <v>12.583</v>
      </c>
      <c r="E26" s="178" vm="50">
        <v>12.733000000000001</v>
      </c>
      <c r="F26" s="178" vm="78">
        <v>12.643000000000001</v>
      </c>
      <c r="G26" s="178" vm="106">
        <v>12.680999999999999</v>
      </c>
      <c r="H26" s="178"/>
      <c r="I26" s="476" vm="229">
        <v>12.680999999999999</v>
      </c>
      <c r="J26" s="476" vm="230">
        <v>12.446</v>
      </c>
      <c r="K26" s="178"/>
      <c r="L26" s="396" vm="159">
        <v>12.475</v>
      </c>
      <c r="M26" s="472" vm="160">
        <v>12.476000000000001</v>
      </c>
      <c r="N26" s="472" vm="187">
        <v>12.5</v>
      </c>
      <c r="O26" s="472" vm="230">
        <v>12.446</v>
      </c>
      <c r="P26" s="472"/>
    </row>
    <row r="27" spans="2:16" ht="15.75" customHeight="1" x14ac:dyDescent="0.15">
      <c r="B27" s="179"/>
      <c r="C27" s="173" t="s">
        <v>363</v>
      </c>
      <c r="D27" s="178" vm="23">
        <v>199.32499999999999</v>
      </c>
      <c r="E27" s="178" vm="51">
        <v>30.475000000000001</v>
      </c>
      <c r="F27" s="178" vm="79">
        <v>223.22499999999999</v>
      </c>
      <c r="G27" s="178" vm="107">
        <v>234.1</v>
      </c>
      <c r="H27" s="178"/>
      <c r="I27" s="476" vm="231">
        <v>234.1</v>
      </c>
      <c r="J27" s="476" vm="232">
        <v>106.325</v>
      </c>
      <c r="K27" s="178"/>
      <c r="L27" s="396" vm="161">
        <v>40.5</v>
      </c>
      <c r="M27" s="472" vm="162">
        <v>33.825000000000003</v>
      </c>
      <c r="N27" s="472" vm="190">
        <v>52.024999999999999</v>
      </c>
      <c r="O27" s="472" vm="232">
        <v>106.325</v>
      </c>
      <c r="P27" s="472"/>
    </row>
    <row r="28" spans="2:16" ht="15.6" customHeight="1" x14ac:dyDescent="0.15">
      <c r="B28" s="179"/>
      <c r="C28" s="173" t="s">
        <v>364</v>
      </c>
      <c r="D28" s="178" vm="24">
        <v>57.917000000000002</v>
      </c>
      <c r="E28" s="178" vm="52">
        <v>20.452999999999999</v>
      </c>
      <c r="F28" s="178" vm="80">
        <v>21.215</v>
      </c>
      <c r="G28" s="178" vm="108">
        <v>30.236000000000001</v>
      </c>
      <c r="H28" s="178"/>
      <c r="I28" s="476" vm="233">
        <v>30.236000000000001</v>
      </c>
      <c r="J28" s="476" vm="234">
        <v>72.962999999999994</v>
      </c>
      <c r="K28" s="178"/>
      <c r="L28" s="396" vm="163">
        <v>100.544</v>
      </c>
      <c r="M28" s="472" vm="164">
        <v>103.416</v>
      </c>
      <c r="N28" s="472" vm="188">
        <v>95.915999999999997</v>
      </c>
      <c r="O28" s="472" vm="234">
        <v>72.962999999999994</v>
      </c>
      <c r="P28" s="472"/>
    </row>
    <row r="29" spans="2:16" s="4" customFormat="1" ht="15" customHeight="1" x14ac:dyDescent="0.15">
      <c r="B29" s="179"/>
      <c r="C29" s="173" t="s">
        <v>365</v>
      </c>
      <c r="D29" s="178" vm="25">
        <v>74</v>
      </c>
      <c r="E29" s="178" vm="53">
        <v>74</v>
      </c>
      <c r="F29" s="178" vm="81">
        <v>74</v>
      </c>
      <c r="G29" s="178" vm="109">
        <v>74</v>
      </c>
      <c r="H29" s="178"/>
      <c r="I29" s="476" vm="235">
        <v>74</v>
      </c>
      <c r="J29" s="476" vm="236">
        <v>74</v>
      </c>
      <c r="K29" s="178"/>
      <c r="L29" s="396" vm="165">
        <v>74</v>
      </c>
      <c r="M29" s="472" vm="166">
        <v>74</v>
      </c>
      <c r="N29" s="472" vm="189">
        <v>74</v>
      </c>
      <c r="O29" s="472" vm="236">
        <v>74</v>
      </c>
      <c r="P29" s="472"/>
    </row>
    <row r="30" spans="2:16" ht="2.1" customHeight="1" x14ac:dyDescent="0.15">
      <c r="B30" s="179"/>
      <c r="C30" s="173"/>
      <c r="D30" s="178"/>
      <c r="E30" s="178"/>
      <c r="F30" s="178"/>
      <c r="G30" s="178"/>
      <c r="H30" s="178"/>
      <c r="I30" s="476"/>
      <c r="J30" s="476"/>
      <c r="K30" s="178"/>
      <c r="L30" s="396"/>
      <c r="M30" s="472"/>
      <c r="N30" s="472"/>
      <c r="O30" s="472"/>
      <c r="P30" s="472"/>
    </row>
    <row r="31" spans="2:16" x14ac:dyDescent="0.15">
      <c r="B31" s="173" t="s">
        <v>340</v>
      </c>
      <c r="C31" s="173"/>
      <c r="D31" s="180" vm="26">
        <v>3.0078247274160521</v>
      </c>
      <c r="E31" s="180" vm="54">
        <v>2.6084318950664342</v>
      </c>
      <c r="F31" s="180" vm="82">
        <v>3.0167920485649802</v>
      </c>
      <c r="G31" s="180" vm="110">
        <v>2.8988397183266446</v>
      </c>
      <c r="H31" s="180"/>
      <c r="I31" s="478" vm="237">
        <v>2.8988397183266446</v>
      </c>
      <c r="J31" s="478" vm="238">
        <v>2.5837307066900679</v>
      </c>
      <c r="K31" s="180"/>
      <c r="L31" s="397" vm="167">
        <v>2.5717353058284567</v>
      </c>
      <c r="M31" s="473" vm="168">
        <v>2.5086742144292944</v>
      </c>
      <c r="N31" s="473" vm="191">
        <v>2.5485462612600376</v>
      </c>
      <c r="O31" s="473" vm="238">
        <v>2.5837307066900679</v>
      </c>
      <c r="P31" s="473"/>
    </row>
    <row r="32" spans="2:16" ht="2.1" customHeight="1" x14ac:dyDescent="0.15">
      <c r="B32" s="173"/>
      <c r="C32" s="173"/>
      <c r="D32" s="178"/>
      <c r="E32" s="178"/>
      <c r="F32" s="178"/>
      <c r="G32" s="178"/>
      <c r="H32" s="178"/>
      <c r="I32" s="476"/>
      <c r="J32" s="476"/>
      <c r="K32" s="178"/>
      <c r="L32" s="396"/>
      <c r="M32" s="472"/>
      <c r="N32" s="472"/>
      <c r="O32" s="472"/>
      <c r="P32" s="472"/>
    </row>
    <row r="33" spans="2:16" x14ac:dyDescent="0.15">
      <c r="B33" s="173" t="s">
        <v>341</v>
      </c>
      <c r="C33" s="173"/>
      <c r="D33" s="178"/>
      <c r="E33" s="178"/>
      <c r="F33" s="178"/>
      <c r="G33" s="178"/>
      <c r="H33" s="178"/>
      <c r="I33" s="476"/>
      <c r="J33" s="476"/>
      <c r="K33" s="178"/>
      <c r="L33" s="396"/>
      <c r="M33" s="472"/>
      <c r="N33" s="472"/>
      <c r="O33" s="472"/>
      <c r="P33" s="472"/>
    </row>
    <row r="34" spans="2:16" ht="15.6" customHeight="1" x14ac:dyDescent="0.15">
      <c r="B34" s="179"/>
      <c r="C34" s="173" t="s">
        <v>342</v>
      </c>
      <c r="D34" s="178" vm="27">
        <v>3007.375494071146</v>
      </c>
      <c r="E34" s="178" vm="55">
        <v>3478.3525896414344</v>
      </c>
      <c r="F34" s="178" vm="83">
        <v>2646.5717131474103</v>
      </c>
      <c r="G34" s="178" vm="111">
        <v>2779.0157480314961</v>
      </c>
      <c r="H34" s="178"/>
      <c r="I34" s="476">
        <v>3043</v>
      </c>
      <c r="J34" s="476">
        <v>2869.586956521739</v>
      </c>
      <c r="K34" s="178"/>
      <c r="L34" s="396" vm="169">
        <v>2930</v>
      </c>
      <c r="M34" s="472" vm="170">
        <v>3149.1304347826085</v>
      </c>
      <c r="N34" s="472" vm="198">
        <v>3187.4</v>
      </c>
      <c r="O34" s="472" vm="239">
        <v>3159.7380952380954</v>
      </c>
      <c r="P34" s="472"/>
    </row>
    <row r="35" spans="2:16" ht="15" customHeight="1" x14ac:dyDescent="0.15">
      <c r="B35" s="179"/>
      <c r="C35" s="173" t="s">
        <v>343</v>
      </c>
      <c r="D35" s="178" vm="28">
        <v>22347.222222222223</v>
      </c>
      <c r="E35" s="178" vm="56">
        <v>25030.843621399177</v>
      </c>
      <c r="F35" s="178" vm="84">
        <v>21564.699588477368</v>
      </c>
      <c r="G35" s="178" vm="112">
        <v>23369.421487603307</v>
      </c>
      <c r="H35" s="178"/>
      <c r="I35" s="476">
        <v>25760.68181818182</v>
      </c>
      <c r="J35" s="476">
        <v>22823.230452674896</v>
      </c>
      <c r="K35" s="178"/>
      <c r="L35" s="396" vm="171">
        <v>22093.409090909092</v>
      </c>
      <c r="M35" s="472" vm="172">
        <v>22154.705882352941</v>
      </c>
      <c r="N35" s="472" vm="199">
        <v>22485.5</v>
      </c>
      <c r="O35" s="472" vm="240">
        <v>23040</v>
      </c>
      <c r="P35" s="472"/>
    </row>
    <row r="36" spans="2:16" ht="2.1" customHeight="1" x14ac:dyDescent="0.15">
      <c r="B36" s="173"/>
      <c r="C36" s="173"/>
      <c r="D36" s="178"/>
      <c r="E36" s="178"/>
      <c r="F36" s="178"/>
      <c r="G36" s="178"/>
      <c r="H36" s="178"/>
      <c r="I36" s="476"/>
      <c r="J36" s="476"/>
      <c r="K36" s="178"/>
      <c r="L36" s="396"/>
      <c r="M36" s="472"/>
      <c r="N36" s="472"/>
      <c r="O36" s="472"/>
      <c r="P36" s="472"/>
    </row>
    <row r="37" spans="2:16" x14ac:dyDescent="0.15">
      <c r="B37" s="173" t="s">
        <v>344</v>
      </c>
      <c r="C37" s="173"/>
      <c r="D37" s="178"/>
      <c r="E37" s="178"/>
      <c r="F37" s="178"/>
      <c r="G37" s="178"/>
      <c r="H37" s="178"/>
      <c r="I37" s="476"/>
      <c r="J37" s="476"/>
      <c r="K37" s="178"/>
      <c r="L37" s="396"/>
      <c r="M37" s="472"/>
      <c r="N37" s="472"/>
      <c r="O37" s="472"/>
      <c r="P37" s="472"/>
    </row>
    <row r="38" spans="2:16" ht="15" customHeight="1" x14ac:dyDescent="0.15">
      <c r="B38" s="179"/>
      <c r="C38" s="173" t="s">
        <v>366</v>
      </c>
      <c r="D38" s="178">
        <v>1767.8530000000001</v>
      </c>
      <c r="E38" s="178">
        <v>2002.0050000000001</v>
      </c>
      <c r="F38" s="178">
        <v>2286.0059999999999</v>
      </c>
      <c r="G38" s="178">
        <v>1984.009</v>
      </c>
      <c r="H38" s="178"/>
      <c r="I38" s="476">
        <v>1984.009</v>
      </c>
      <c r="J38" s="477">
        <v>2570.221</v>
      </c>
      <c r="K38" s="178"/>
      <c r="L38" s="398">
        <v>243.53899999999999</v>
      </c>
      <c r="M38" s="474">
        <v>164.53899999999999</v>
      </c>
      <c r="N38" s="474">
        <v>249.56299999999999</v>
      </c>
      <c r="O38" s="474">
        <v>222.80500000000001</v>
      </c>
      <c r="P38" s="474"/>
    </row>
    <row r="39" spans="2:16" ht="17.100000000000001" customHeight="1" x14ac:dyDescent="0.15">
      <c r="B39" s="179"/>
      <c r="C39" s="173" t="s">
        <v>367</v>
      </c>
      <c r="D39" s="178">
        <v>428.82400000000001</v>
      </c>
      <c r="E39" s="178">
        <v>-1.7049999999999983</v>
      </c>
      <c r="F39" s="178">
        <v>371.30099999999999</v>
      </c>
      <c r="G39" s="178">
        <v>428.90699999999998</v>
      </c>
      <c r="H39" s="178"/>
      <c r="I39" s="476">
        <v>428.90699999999998</v>
      </c>
      <c r="J39" s="477">
        <v>209.85300000000001</v>
      </c>
      <c r="K39" s="178"/>
      <c r="L39" s="398">
        <v>20.2</v>
      </c>
      <c r="M39" s="474">
        <v>10.316999999999998</v>
      </c>
      <c r="N39" s="474">
        <v>-24.588000000000001</v>
      </c>
      <c r="O39" s="474">
        <v>-18.506999999999998</v>
      </c>
      <c r="P39" s="474"/>
    </row>
    <row r="40" spans="2:16" ht="5.25" customHeight="1" thickBot="1" x14ac:dyDescent="0.2">
      <c r="B40" s="181"/>
      <c r="C40" s="181"/>
      <c r="D40" s="182"/>
      <c r="E40" s="182"/>
      <c r="F40" s="182"/>
      <c r="G40" s="182"/>
      <c r="H40" s="180"/>
      <c r="I40" s="182"/>
      <c r="J40" s="199"/>
      <c r="K40" s="180"/>
      <c r="L40" s="182"/>
      <c r="M40" s="182"/>
      <c r="N40" s="182"/>
      <c r="O40" s="182"/>
      <c r="P40" s="475"/>
    </row>
    <row r="41" spans="2:16" ht="2.25" customHeight="1" thickTop="1" x14ac:dyDescent="0.15">
      <c r="B41" s="173"/>
      <c r="C41" s="173"/>
      <c r="D41" s="180"/>
      <c r="E41" s="180"/>
      <c r="F41" s="180"/>
      <c r="G41" s="180"/>
      <c r="H41" s="180"/>
      <c r="I41" s="180"/>
      <c r="J41" s="180"/>
      <c r="K41" s="180"/>
    </row>
    <row r="42" spans="2:16" ht="12.2" customHeight="1" x14ac:dyDescent="0.15">
      <c r="B42" s="190" t="s">
        <v>347</v>
      </c>
      <c r="C42" s="187"/>
      <c r="D42" s="188"/>
      <c r="E42" s="188"/>
      <c r="F42" s="188"/>
      <c r="G42" s="188"/>
      <c r="H42" s="190" t="s">
        <v>368</v>
      </c>
      <c r="I42" s="188"/>
      <c r="J42" s="188"/>
      <c r="K42" s="188"/>
    </row>
    <row r="43" spans="2:16" ht="12.2" customHeight="1" x14ac:dyDescent="0.15">
      <c r="B43" s="187" t="s">
        <v>369</v>
      </c>
      <c r="D43" s="187"/>
      <c r="E43" s="187"/>
      <c r="F43" s="187"/>
      <c r="G43" s="187"/>
      <c r="H43" s="190" t="s">
        <v>370</v>
      </c>
      <c r="I43" s="187"/>
      <c r="J43" s="187"/>
      <c r="K43" s="187"/>
    </row>
    <row r="44" spans="2:16" ht="12.2" customHeight="1" x14ac:dyDescent="0.15">
      <c r="B44" s="190" t="s">
        <v>371</v>
      </c>
      <c r="C44" s="187"/>
      <c r="D44" s="187"/>
      <c r="E44" s="187"/>
      <c r="F44" s="187"/>
      <c r="G44" s="187"/>
      <c r="H44" s="190" t="s">
        <v>352</v>
      </c>
      <c r="I44" s="187"/>
      <c r="J44" s="187"/>
      <c r="K44" s="187"/>
    </row>
    <row r="45" spans="2:16" ht="12.2" customHeight="1" x14ac:dyDescent="0.15">
      <c r="B45" s="695" t="s">
        <v>372</v>
      </c>
      <c r="C45" s="696"/>
      <c r="D45" s="696"/>
      <c r="E45" s="696"/>
      <c r="F45" s="696"/>
      <c r="G45" s="696"/>
      <c r="H45" s="190" t="s">
        <v>353</v>
      </c>
      <c r="I45" s="187"/>
      <c r="J45" s="187"/>
      <c r="K45" s="187"/>
    </row>
    <row r="46" spans="2:16" ht="12.2" customHeight="1" x14ac:dyDescent="0.15">
      <c r="B46" s="696"/>
      <c r="C46" s="696"/>
      <c r="D46" s="696"/>
      <c r="E46" s="696"/>
      <c r="F46" s="696"/>
      <c r="G46" s="696"/>
      <c r="H46" s="190" t="s">
        <v>354</v>
      </c>
      <c r="I46" s="187"/>
      <c r="J46" s="187"/>
      <c r="K46" s="187"/>
    </row>
    <row r="47" spans="2:16" ht="12.2" customHeight="1" x14ac:dyDescent="0.15">
      <c r="C47" s="187"/>
      <c r="D47" s="187"/>
      <c r="E47" s="187"/>
      <c r="F47" s="187"/>
      <c r="G47" s="187"/>
      <c r="H47" s="187"/>
      <c r="I47" s="187"/>
      <c r="J47" s="187"/>
      <c r="K47" s="187"/>
    </row>
    <row r="48" spans="2:16" x14ac:dyDescent="0.15">
      <c r="C48" s="187"/>
      <c r="D48" s="187"/>
      <c r="E48" s="187"/>
      <c r="F48" s="187"/>
      <c r="G48" s="187"/>
      <c r="H48" s="187"/>
      <c r="I48" s="187"/>
      <c r="J48" s="187"/>
      <c r="K48" s="187"/>
    </row>
    <row r="49" spans="3:11" x14ac:dyDescent="0.15">
      <c r="C49" s="187"/>
      <c r="D49" s="187"/>
      <c r="E49" s="187"/>
      <c r="F49" s="187"/>
      <c r="G49" s="187"/>
      <c r="H49" s="187"/>
      <c r="I49" s="187"/>
      <c r="J49" s="187"/>
      <c r="K49" s="187"/>
    </row>
    <row r="50" spans="3:11" x14ac:dyDescent="0.15">
      <c r="C50" s="187"/>
      <c r="D50" s="187"/>
      <c r="E50" s="187"/>
      <c r="F50" s="187"/>
      <c r="G50" s="187"/>
      <c r="H50" s="187"/>
      <c r="I50" s="187"/>
      <c r="J50" s="187"/>
      <c r="K50" s="187"/>
    </row>
    <row r="51" spans="3:11" x14ac:dyDescent="0.15">
      <c r="F51" s="171"/>
    </row>
    <row r="52" spans="3:11" x14ac:dyDescent="0.15">
      <c r="F52" s="171"/>
    </row>
    <row r="55" spans="3:11" x14ac:dyDescent="0.15">
      <c r="D55" s="171"/>
    </row>
    <row r="56" spans="3:11" x14ac:dyDescent="0.15">
      <c r="D56" s="171"/>
    </row>
    <row r="58" spans="3:11" x14ac:dyDescent="0.15">
      <c r="D58" s="171"/>
    </row>
    <row r="59" spans="3:11" x14ac:dyDescent="0.15">
      <c r="D59" s="171"/>
    </row>
    <row r="67" spans="4:4" x14ac:dyDescent="0.15">
      <c r="D67" s="171"/>
    </row>
    <row r="68" spans="4:4" x14ac:dyDescent="0.15">
      <c r="D68" s="171"/>
    </row>
  </sheetData>
  <mergeCells count="3">
    <mergeCell ref="B45:G46"/>
    <mergeCell ref="I6:J6"/>
    <mergeCell ref="A1:B1"/>
  </mergeCells>
  <phoneticPr fontId="28"/>
  <hyperlinks>
    <hyperlink ref="A1" location="目次!A1" display="目次に戻る" xr:uid="{FF8B7E63-D3BB-4E63-A672-47B130F0EC2D}"/>
  </hyperlinks>
  <pageMargins left="0.23622047244094491" right="0.19685039370078741" top="0.9055118110236221" bottom="0.47244094488188981" header="0.43307086614173229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BCA2-E488-417C-A4EF-4DA6E9F2C1DC}">
  <dimension ref="A1"/>
  <sheetViews>
    <sheetView workbookViewId="0"/>
  </sheetViews>
  <sheetFormatPr defaultRowHeight="13.5" x14ac:dyDescent="0.15"/>
  <sheetData/>
  <phoneticPr fontId="2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FE56-73E8-4EB2-BE5A-4DA75BB8C05A}">
  <sheetPr>
    <tabColor theme="9" tint="0.79998168889431442"/>
    <pageSetUpPr fitToPage="1"/>
  </sheetPr>
  <dimension ref="A1:K40"/>
  <sheetViews>
    <sheetView zoomScaleNormal="100" zoomScaleSheetLayoutView="80" workbookViewId="0"/>
  </sheetViews>
  <sheetFormatPr defaultColWidth="9" defaultRowHeight="12" x14ac:dyDescent="0.15"/>
  <cols>
    <col min="1" max="11" width="9.25" style="16" customWidth="1"/>
    <col min="12" max="16384" width="9" style="16"/>
  </cols>
  <sheetData>
    <row r="1" spans="1:11" customFormat="1" ht="13.5" x14ac:dyDescent="0.15">
      <c r="A1" s="31" t="s">
        <v>45</v>
      </c>
    </row>
    <row r="2" spans="1:11" customFormat="1" ht="18.75" x14ac:dyDescent="0.15">
      <c r="A2" s="37" t="str">
        <f>+目次!A3</f>
        <v>2026年2月20日更新</v>
      </c>
      <c r="C2" s="336" t="s">
        <v>46</v>
      </c>
      <c r="D2" s="336"/>
      <c r="E2" s="30"/>
      <c r="F2" s="30"/>
      <c r="G2" s="30"/>
      <c r="H2" s="30"/>
    </row>
    <row r="3" spans="1:11" customFormat="1" ht="13.5" x14ac:dyDescent="0.15">
      <c r="K3" s="337" t="s">
        <v>47</v>
      </c>
    </row>
    <row r="4" spans="1:11" customFormat="1" ht="13.5" x14ac:dyDescent="0.15">
      <c r="A4" s="533" t="s">
        <v>48</v>
      </c>
      <c r="B4" s="536" t="s">
        <v>49</v>
      </c>
      <c r="C4" s="537"/>
      <c r="D4" s="537"/>
      <c r="E4" s="537"/>
      <c r="F4" s="538"/>
      <c r="G4" s="536" t="s">
        <v>50</v>
      </c>
      <c r="H4" s="537"/>
      <c r="I4" s="537"/>
      <c r="J4" s="537"/>
      <c r="K4" s="537"/>
    </row>
    <row r="5" spans="1:11" customFormat="1" ht="13.5" x14ac:dyDescent="0.15">
      <c r="A5" s="534"/>
      <c r="B5" s="539" t="s">
        <v>51</v>
      </c>
      <c r="C5" s="537" t="s">
        <v>52</v>
      </c>
      <c r="D5" s="537"/>
      <c r="E5" s="537"/>
      <c r="F5" s="330" t="s">
        <v>53</v>
      </c>
      <c r="G5" s="539" t="s">
        <v>51</v>
      </c>
      <c r="H5" s="537" t="s">
        <v>50</v>
      </c>
      <c r="I5" s="537"/>
      <c r="J5" s="537"/>
      <c r="K5" s="329" t="s">
        <v>53</v>
      </c>
    </row>
    <row r="6" spans="1:11" customFormat="1" ht="13.5" x14ac:dyDescent="0.15">
      <c r="A6" s="534"/>
      <c r="B6" s="540"/>
      <c r="C6" s="299" t="s">
        <v>54</v>
      </c>
      <c r="D6" s="300" t="s">
        <v>55</v>
      </c>
      <c r="E6" s="301" t="s">
        <v>56</v>
      </c>
      <c r="F6" s="330" t="s">
        <v>55</v>
      </c>
      <c r="G6" s="540"/>
      <c r="H6" s="299" t="s">
        <v>54</v>
      </c>
      <c r="I6" s="300" t="s">
        <v>55</v>
      </c>
      <c r="J6" s="301" t="s">
        <v>56</v>
      </c>
      <c r="K6" s="329" t="s">
        <v>55</v>
      </c>
    </row>
    <row r="7" spans="1:11" customFormat="1" ht="14.25" thickBot="1" x14ac:dyDescent="0.2">
      <c r="A7" s="535"/>
      <c r="B7" s="305" t="s">
        <v>57</v>
      </c>
      <c r="C7" s="530" t="s">
        <v>58</v>
      </c>
      <c r="D7" s="531"/>
      <c r="E7" s="532"/>
      <c r="F7" s="304" t="s">
        <v>59</v>
      </c>
      <c r="G7" s="305" t="s">
        <v>57</v>
      </c>
      <c r="H7" s="530" t="s">
        <v>58</v>
      </c>
      <c r="I7" s="531"/>
      <c r="J7" s="532"/>
      <c r="K7" s="321" t="s">
        <v>59</v>
      </c>
    </row>
    <row r="8" spans="1:11" customFormat="1" ht="13.5" x14ac:dyDescent="0.15">
      <c r="A8" s="338">
        <v>1994</v>
      </c>
      <c r="B8" s="310">
        <v>91.8</v>
      </c>
      <c r="C8" s="306">
        <v>234253</v>
      </c>
      <c r="D8" s="307">
        <v>53857</v>
      </c>
      <c r="E8" s="308">
        <v>467</v>
      </c>
      <c r="F8" s="309">
        <v>234121</v>
      </c>
      <c r="G8" s="310">
        <v>142.30000000000001</v>
      </c>
      <c r="H8" s="306">
        <v>665502</v>
      </c>
      <c r="I8" s="307">
        <v>64156</v>
      </c>
      <c r="J8" s="308">
        <v>38635</v>
      </c>
      <c r="K8" s="322">
        <v>990796</v>
      </c>
    </row>
    <row r="9" spans="1:11" customFormat="1" ht="13.5" x14ac:dyDescent="0.15">
      <c r="A9" s="331">
        <v>1995</v>
      </c>
      <c r="B9" s="315">
        <v>98.1</v>
      </c>
      <c r="C9" s="311">
        <v>227096</v>
      </c>
      <c r="D9" s="312">
        <v>74824</v>
      </c>
      <c r="E9" s="313">
        <v>1196</v>
      </c>
      <c r="F9" s="314">
        <v>165329</v>
      </c>
      <c r="G9" s="315">
        <v>137.5</v>
      </c>
      <c r="H9" s="311">
        <v>663562</v>
      </c>
      <c r="I9" s="312">
        <v>116986</v>
      </c>
      <c r="J9" s="313">
        <v>27970</v>
      </c>
      <c r="K9" s="323">
        <v>1074924</v>
      </c>
    </row>
    <row r="10" spans="1:11" customFormat="1" ht="13.5" x14ac:dyDescent="0.15">
      <c r="A10" s="331">
        <v>1996</v>
      </c>
      <c r="B10" s="315">
        <v>123.1</v>
      </c>
      <c r="C10" s="311">
        <v>224729</v>
      </c>
      <c r="D10" s="312">
        <v>33334</v>
      </c>
      <c r="E10" s="313">
        <v>1148</v>
      </c>
      <c r="F10" s="314">
        <v>151797</v>
      </c>
      <c r="G10" s="315">
        <v>152.69999999999999</v>
      </c>
      <c r="H10" s="311">
        <v>599053</v>
      </c>
      <c r="I10" s="312">
        <v>134798</v>
      </c>
      <c r="J10" s="313">
        <v>28500</v>
      </c>
      <c r="K10" s="323">
        <v>922875</v>
      </c>
    </row>
    <row r="11" spans="1:11" customFormat="1" ht="13.5" x14ac:dyDescent="0.15">
      <c r="A11" s="331">
        <v>1997</v>
      </c>
      <c r="B11" s="315">
        <v>113.7</v>
      </c>
      <c r="C11" s="311">
        <v>227953</v>
      </c>
      <c r="D11" s="312">
        <v>32634</v>
      </c>
      <c r="E11" s="313">
        <v>61</v>
      </c>
      <c r="F11" s="314">
        <v>154242</v>
      </c>
      <c r="G11" s="315">
        <v>200.8</v>
      </c>
      <c r="H11" s="311">
        <v>603112</v>
      </c>
      <c r="I11" s="312">
        <v>179672</v>
      </c>
      <c r="J11" s="313">
        <v>23535</v>
      </c>
      <c r="K11" s="323">
        <v>1016464</v>
      </c>
    </row>
    <row r="12" spans="1:11" customFormat="1" ht="13.5" x14ac:dyDescent="0.15">
      <c r="A12" s="331">
        <v>1998</v>
      </c>
      <c r="B12" s="315">
        <v>107.5</v>
      </c>
      <c r="C12" s="311">
        <v>227571</v>
      </c>
      <c r="D12" s="312">
        <v>27342</v>
      </c>
      <c r="E12" s="313">
        <v>1055</v>
      </c>
      <c r="F12" s="314">
        <v>182810</v>
      </c>
      <c r="G12" s="315">
        <v>177</v>
      </c>
      <c r="H12" s="311">
        <v>607899</v>
      </c>
      <c r="I12" s="312">
        <v>113369</v>
      </c>
      <c r="J12" s="313">
        <v>46682</v>
      </c>
      <c r="K12" s="323">
        <v>941664</v>
      </c>
    </row>
    <row r="13" spans="1:11" customFormat="1" ht="13.5" x14ac:dyDescent="0.15">
      <c r="A13" s="331">
        <v>1999</v>
      </c>
      <c r="B13" s="315">
        <v>93.6</v>
      </c>
      <c r="C13" s="311">
        <v>227122</v>
      </c>
      <c r="D13" s="312">
        <v>13815</v>
      </c>
      <c r="E13" s="313">
        <v>4353</v>
      </c>
      <c r="F13" s="314">
        <v>167880</v>
      </c>
      <c r="G13" s="315">
        <v>162.80000000000001</v>
      </c>
      <c r="H13" s="311">
        <v>633383</v>
      </c>
      <c r="I13" s="312">
        <v>55334</v>
      </c>
      <c r="J13" s="313">
        <v>70835</v>
      </c>
      <c r="K13" s="323">
        <v>1123071</v>
      </c>
    </row>
    <row r="14" spans="1:11" customFormat="1" ht="13.5" x14ac:dyDescent="0.15">
      <c r="A14" s="331">
        <v>2000</v>
      </c>
      <c r="B14" s="315">
        <v>85.3</v>
      </c>
      <c r="C14" s="311">
        <v>239884</v>
      </c>
      <c r="D14" s="312">
        <v>24455</v>
      </c>
      <c r="E14" s="313">
        <v>1564</v>
      </c>
      <c r="F14" s="314">
        <v>185584</v>
      </c>
      <c r="G14" s="315">
        <v>162.1</v>
      </c>
      <c r="H14" s="311">
        <v>654384</v>
      </c>
      <c r="I14" s="312">
        <v>80769</v>
      </c>
      <c r="J14" s="313">
        <v>51095</v>
      </c>
      <c r="K14" s="323">
        <v>1062772</v>
      </c>
    </row>
    <row r="15" spans="1:11" customFormat="1" ht="13.5" x14ac:dyDescent="0.15">
      <c r="A15" s="331">
        <v>2001</v>
      </c>
      <c r="B15" s="315">
        <v>94.7</v>
      </c>
      <c r="C15" s="311">
        <v>236042</v>
      </c>
      <c r="D15" s="312">
        <v>37153</v>
      </c>
      <c r="E15" s="313">
        <v>748</v>
      </c>
      <c r="F15" s="314">
        <v>186136</v>
      </c>
      <c r="G15" s="315">
        <v>150.30000000000001</v>
      </c>
      <c r="H15" s="311">
        <v>644358</v>
      </c>
      <c r="I15" s="312">
        <v>63579</v>
      </c>
      <c r="J15" s="313">
        <v>72768</v>
      </c>
      <c r="K15" s="323">
        <v>1164490</v>
      </c>
    </row>
    <row r="16" spans="1:11" customFormat="1" ht="13.5" x14ac:dyDescent="0.15">
      <c r="A16" s="331">
        <v>2002</v>
      </c>
      <c r="B16" s="315">
        <v>95.8</v>
      </c>
      <c r="C16" s="311">
        <v>213138</v>
      </c>
      <c r="D16" s="312">
        <v>10687</v>
      </c>
      <c r="E16" s="313">
        <v>10327</v>
      </c>
      <c r="F16" s="314">
        <v>155109</v>
      </c>
      <c r="G16" s="315">
        <v>141.19999999999999</v>
      </c>
      <c r="H16" s="311">
        <v>639925</v>
      </c>
      <c r="I16" s="312">
        <v>21432</v>
      </c>
      <c r="J16" s="313">
        <v>94973</v>
      </c>
      <c r="K16" s="323">
        <v>1008252</v>
      </c>
    </row>
    <row r="17" spans="1:11" customFormat="1" ht="13.5" x14ac:dyDescent="0.15">
      <c r="A17" s="331">
        <v>2003</v>
      </c>
      <c r="B17" s="315">
        <v>97.9</v>
      </c>
      <c r="C17" s="311">
        <v>226428</v>
      </c>
      <c r="D17" s="312">
        <v>9290</v>
      </c>
      <c r="E17" s="313">
        <v>8077</v>
      </c>
      <c r="F17" s="314">
        <v>184485</v>
      </c>
      <c r="G17" s="315">
        <v>138.6</v>
      </c>
      <c r="H17" s="311">
        <v>651246</v>
      </c>
      <c r="I17" s="312">
        <v>41148</v>
      </c>
      <c r="J17" s="313">
        <v>63927</v>
      </c>
      <c r="K17" s="323">
        <v>1060189</v>
      </c>
    </row>
    <row r="18" spans="1:11" customFormat="1" ht="13.5" x14ac:dyDescent="0.15">
      <c r="A18" s="331">
        <v>2004</v>
      </c>
      <c r="B18" s="315">
        <v>137.5</v>
      </c>
      <c r="C18" s="311">
        <v>221312</v>
      </c>
      <c r="D18" s="312">
        <v>10375</v>
      </c>
      <c r="E18" s="313">
        <v>2827</v>
      </c>
      <c r="F18" s="314">
        <v>140716</v>
      </c>
      <c r="G18" s="315">
        <v>156.6</v>
      </c>
      <c r="H18" s="311">
        <v>634637</v>
      </c>
      <c r="I18" s="312">
        <v>42364</v>
      </c>
      <c r="J18" s="313">
        <v>61656</v>
      </c>
      <c r="K18" s="323">
        <v>1125375</v>
      </c>
    </row>
    <row r="19" spans="1:11" customFormat="1" ht="13.5" x14ac:dyDescent="0.15">
      <c r="A19" s="331">
        <v>2005</v>
      </c>
      <c r="B19" s="315">
        <v>151</v>
      </c>
      <c r="C19" s="311">
        <v>219730</v>
      </c>
      <c r="D19" s="312">
        <v>19057</v>
      </c>
      <c r="E19" s="313">
        <v>4240</v>
      </c>
      <c r="F19" s="314">
        <v>171606</v>
      </c>
      <c r="G19" s="315">
        <v>197.3</v>
      </c>
      <c r="H19" s="311">
        <v>638352</v>
      </c>
      <c r="I19" s="312">
        <v>45860</v>
      </c>
      <c r="J19" s="313">
        <v>53700</v>
      </c>
      <c r="K19" s="323">
        <v>1043525</v>
      </c>
    </row>
    <row r="20" spans="1:11" customFormat="1" ht="13.5" x14ac:dyDescent="0.15">
      <c r="A20" s="331">
        <v>2006</v>
      </c>
      <c r="B20" s="315">
        <v>192.6</v>
      </c>
      <c r="C20" s="311">
        <v>219640</v>
      </c>
      <c r="D20" s="312">
        <v>34955</v>
      </c>
      <c r="E20" s="313">
        <v>4404</v>
      </c>
      <c r="F20" s="314">
        <v>145403</v>
      </c>
      <c r="G20" s="315">
        <v>423.4</v>
      </c>
      <c r="H20" s="311">
        <v>614331</v>
      </c>
      <c r="I20" s="312">
        <v>40649</v>
      </c>
      <c r="J20" s="313">
        <v>73369</v>
      </c>
      <c r="K20" s="323">
        <v>1125368</v>
      </c>
    </row>
    <row r="21" spans="1:11" customFormat="1" ht="13.5" x14ac:dyDescent="0.15">
      <c r="A21" s="331">
        <v>2007</v>
      </c>
      <c r="B21" s="315">
        <v>345.8</v>
      </c>
      <c r="C21" s="311">
        <v>219423</v>
      </c>
      <c r="D21" s="312">
        <v>24800</v>
      </c>
      <c r="E21" s="313">
        <v>19147</v>
      </c>
      <c r="F21" s="314">
        <v>160103</v>
      </c>
      <c r="G21" s="315">
        <v>428.4</v>
      </c>
      <c r="H21" s="311">
        <v>597650</v>
      </c>
      <c r="I21" s="312">
        <v>53145</v>
      </c>
      <c r="J21" s="313">
        <v>74187</v>
      </c>
      <c r="K21" s="323">
        <v>1104960</v>
      </c>
    </row>
    <row r="22" spans="1:11" customFormat="1" ht="13.5" x14ac:dyDescent="0.15">
      <c r="A22" s="331">
        <v>2008</v>
      </c>
      <c r="B22" s="315">
        <v>263.5</v>
      </c>
      <c r="C22" s="311">
        <v>224905</v>
      </c>
      <c r="D22" s="312">
        <v>25479</v>
      </c>
      <c r="E22" s="313">
        <v>26246</v>
      </c>
      <c r="F22" s="314">
        <v>206040</v>
      </c>
      <c r="G22" s="315">
        <v>238.9</v>
      </c>
      <c r="H22" s="311">
        <v>615533</v>
      </c>
      <c r="I22" s="312">
        <v>45287</v>
      </c>
      <c r="J22" s="313">
        <v>84505</v>
      </c>
      <c r="K22" s="323">
        <v>1163449</v>
      </c>
    </row>
    <row r="23" spans="1:11" customFormat="1" ht="13.5" x14ac:dyDescent="0.15">
      <c r="A23" s="331">
        <v>2009</v>
      </c>
      <c r="B23" s="315">
        <v>208.1</v>
      </c>
      <c r="C23" s="311">
        <v>192196</v>
      </c>
      <c r="D23" s="312">
        <v>9144</v>
      </c>
      <c r="E23" s="313">
        <v>55521</v>
      </c>
      <c r="F23" s="314">
        <v>155212</v>
      </c>
      <c r="G23" s="315">
        <v>197.4</v>
      </c>
      <c r="H23" s="311">
        <v>540604</v>
      </c>
      <c r="I23" s="312">
        <v>27533</v>
      </c>
      <c r="J23" s="313">
        <v>155985</v>
      </c>
      <c r="K23" s="323">
        <v>885506</v>
      </c>
    </row>
    <row r="24" spans="1:11" customFormat="1" ht="13.5" x14ac:dyDescent="0.15">
      <c r="A24" s="331">
        <v>2010</v>
      </c>
      <c r="B24" s="315">
        <v>235.9</v>
      </c>
      <c r="C24" s="311">
        <v>215828</v>
      </c>
      <c r="D24" s="312">
        <v>11126</v>
      </c>
      <c r="E24" s="313">
        <v>40461</v>
      </c>
      <c r="F24" s="314">
        <v>155554</v>
      </c>
      <c r="G24" s="315">
        <v>234.3</v>
      </c>
      <c r="H24" s="311">
        <v>574008</v>
      </c>
      <c r="I24" s="312">
        <v>31855</v>
      </c>
      <c r="J24" s="313">
        <v>97745</v>
      </c>
      <c r="K24" s="323">
        <v>990108</v>
      </c>
    </row>
    <row r="25" spans="1:11" customFormat="1" ht="13.5" x14ac:dyDescent="0.15">
      <c r="A25" s="331">
        <v>2011</v>
      </c>
      <c r="B25" s="315">
        <v>242.9</v>
      </c>
      <c r="C25" s="311">
        <v>215064</v>
      </c>
      <c r="D25" s="312">
        <v>22049</v>
      </c>
      <c r="E25" s="313">
        <v>33367</v>
      </c>
      <c r="F25" s="314">
        <v>152717</v>
      </c>
      <c r="G25" s="315">
        <v>221.2</v>
      </c>
      <c r="H25" s="311">
        <v>544674</v>
      </c>
      <c r="I25" s="312">
        <v>77881</v>
      </c>
      <c r="J25" s="313">
        <v>95278</v>
      </c>
      <c r="K25" s="323">
        <v>884684</v>
      </c>
    </row>
    <row r="26" spans="1:11" customFormat="1" ht="13.5" x14ac:dyDescent="0.15">
      <c r="A26" s="331">
        <v>2012</v>
      </c>
      <c r="B26" s="315">
        <v>214.9</v>
      </c>
      <c r="C26" s="311">
        <v>208994</v>
      </c>
      <c r="D26" s="312">
        <v>28869</v>
      </c>
      <c r="E26" s="313">
        <v>19831</v>
      </c>
      <c r="F26" s="314">
        <v>113280</v>
      </c>
      <c r="G26" s="315">
        <v>201.8</v>
      </c>
      <c r="H26" s="311">
        <v>571312</v>
      </c>
      <c r="I26" s="312">
        <v>23960</v>
      </c>
      <c r="J26" s="313">
        <v>135560</v>
      </c>
      <c r="K26" s="323">
        <v>930448</v>
      </c>
    </row>
    <row r="27" spans="1:11" customFormat="1" ht="13.5" x14ac:dyDescent="0.15">
      <c r="A27" s="331">
        <v>2013</v>
      </c>
      <c r="B27" s="315">
        <v>267.89999999999998</v>
      </c>
      <c r="C27" s="311">
        <v>208115</v>
      </c>
      <c r="D27" s="312">
        <v>23883</v>
      </c>
      <c r="E27" s="313">
        <v>8621</v>
      </c>
      <c r="F27" s="314">
        <v>149973</v>
      </c>
      <c r="G27" s="315">
        <v>234.8</v>
      </c>
      <c r="H27" s="311">
        <v>587291</v>
      </c>
      <c r="I27" s="312">
        <v>21816</v>
      </c>
      <c r="J27" s="313">
        <v>115393</v>
      </c>
      <c r="K27" s="323">
        <v>994421</v>
      </c>
    </row>
    <row r="28" spans="1:11" customFormat="1" ht="13.5" x14ac:dyDescent="0.15">
      <c r="A28" s="331">
        <v>2014</v>
      </c>
      <c r="B28" s="315">
        <v>281.5</v>
      </c>
      <c r="C28" s="311">
        <v>202673</v>
      </c>
      <c r="D28" s="312">
        <v>26907</v>
      </c>
      <c r="E28" s="313">
        <v>5708</v>
      </c>
      <c r="F28" s="314">
        <v>127141</v>
      </c>
      <c r="G28" s="315">
        <v>276.8</v>
      </c>
      <c r="H28" s="311">
        <v>583021</v>
      </c>
      <c r="I28" s="312">
        <v>25640</v>
      </c>
      <c r="J28" s="313">
        <v>82206</v>
      </c>
      <c r="K28" s="323">
        <v>968942</v>
      </c>
    </row>
    <row r="29" spans="1:11" customFormat="1" ht="13.5" x14ac:dyDescent="0.15">
      <c r="A29" s="331">
        <v>2015</v>
      </c>
      <c r="B29" s="315">
        <v>276.8</v>
      </c>
      <c r="C29" s="311">
        <v>194391</v>
      </c>
      <c r="D29" s="312">
        <v>34120</v>
      </c>
      <c r="E29" s="313">
        <v>5392</v>
      </c>
      <c r="F29" s="314">
        <v>135753</v>
      </c>
      <c r="G29" s="315">
        <v>282.3</v>
      </c>
      <c r="H29" s="311">
        <v>566619</v>
      </c>
      <c r="I29" s="312">
        <v>28498</v>
      </c>
      <c r="J29" s="313">
        <v>120831</v>
      </c>
      <c r="K29" s="323">
        <v>917484</v>
      </c>
    </row>
    <row r="30" spans="1:11" customFormat="1" ht="13.5" x14ac:dyDescent="0.15">
      <c r="A30" s="331">
        <v>2016</v>
      </c>
      <c r="B30" s="315">
        <v>261.7</v>
      </c>
      <c r="C30" s="311">
        <v>199090</v>
      </c>
      <c r="D30" s="312">
        <v>28699</v>
      </c>
      <c r="E30" s="313">
        <v>6657</v>
      </c>
      <c r="F30" s="314">
        <v>140366</v>
      </c>
      <c r="G30" s="315">
        <v>275.60000000000002</v>
      </c>
      <c r="H30" s="311">
        <v>533689</v>
      </c>
      <c r="I30" s="312">
        <v>22495</v>
      </c>
      <c r="J30" s="313">
        <v>81123</v>
      </c>
      <c r="K30" s="323">
        <v>900544</v>
      </c>
    </row>
    <row r="31" spans="1:11" customFormat="1" ht="13.5" x14ac:dyDescent="0.15">
      <c r="A31" s="331">
        <v>2017</v>
      </c>
      <c r="B31" s="315">
        <v>318.89999999999998</v>
      </c>
      <c r="C31" s="311">
        <v>199418</v>
      </c>
      <c r="D31" s="312">
        <v>39806</v>
      </c>
      <c r="E31" s="313">
        <v>581</v>
      </c>
      <c r="F31" s="314">
        <v>123351</v>
      </c>
      <c r="G31" s="315">
        <v>372.8</v>
      </c>
      <c r="H31" s="311">
        <v>523919</v>
      </c>
      <c r="I31" s="312">
        <v>28519</v>
      </c>
      <c r="J31" s="313">
        <v>73313</v>
      </c>
      <c r="K31" s="323">
        <v>819398</v>
      </c>
    </row>
    <row r="32" spans="1:11" customFormat="1" ht="13.5" x14ac:dyDescent="0.15">
      <c r="A32" s="331">
        <v>2018</v>
      </c>
      <c r="B32" s="315">
        <v>310.5916666666667</v>
      </c>
      <c r="C32" s="311">
        <v>196561</v>
      </c>
      <c r="D32" s="312">
        <v>45073</v>
      </c>
      <c r="E32" s="313">
        <v>2447</v>
      </c>
      <c r="F32" s="314">
        <v>130321</v>
      </c>
      <c r="G32" s="315">
        <v>371.5</v>
      </c>
      <c r="H32" s="311">
        <v>521110</v>
      </c>
      <c r="I32" s="312">
        <v>28200</v>
      </c>
      <c r="J32" s="313">
        <v>74305</v>
      </c>
      <c r="K32" s="323">
        <v>894689</v>
      </c>
    </row>
    <row r="33" spans="1:11" customFormat="1" ht="13.5" x14ac:dyDescent="0.15">
      <c r="A33" s="331">
        <v>2019</v>
      </c>
      <c r="B33" s="315">
        <v>281.68333333333334</v>
      </c>
      <c r="C33" s="311">
        <v>198371</v>
      </c>
      <c r="D33" s="312">
        <v>38187</v>
      </c>
      <c r="E33" s="313">
        <v>5096</v>
      </c>
      <c r="F33" s="314">
        <v>131824</v>
      </c>
      <c r="G33" s="315">
        <v>328.81666666666666</v>
      </c>
      <c r="H33" s="311">
        <v>526717</v>
      </c>
      <c r="I33" s="312">
        <v>25183</v>
      </c>
      <c r="J33" s="313">
        <v>83703</v>
      </c>
      <c r="K33" s="323">
        <v>833480</v>
      </c>
    </row>
    <row r="34" spans="1:11" customFormat="1" ht="13.5" x14ac:dyDescent="0.15">
      <c r="A34" s="331">
        <v>2020</v>
      </c>
      <c r="B34" s="315">
        <v>258.0333333333333</v>
      </c>
      <c r="C34" s="311">
        <v>197601</v>
      </c>
      <c r="D34" s="312">
        <v>31455</v>
      </c>
      <c r="E34" s="313">
        <v>20834</v>
      </c>
      <c r="F34" s="314">
        <v>120326</v>
      </c>
      <c r="G34" s="315">
        <v>294.57916666666665</v>
      </c>
      <c r="H34" s="311">
        <v>499046</v>
      </c>
      <c r="I34" s="312">
        <v>20448</v>
      </c>
      <c r="J34" s="313">
        <v>144736</v>
      </c>
      <c r="K34" s="323">
        <v>726645</v>
      </c>
    </row>
    <row r="35" spans="1:11" customFormat="1" ht="13.5" x14ac:dyDescent="0.15">
      <c r="A35" s="331">
        <v>2021</v>
      </c>
      <c r="B35" s="317">
        <v>302.89318437728048</v>
      </c>
      <c r="C35" s="311">
        <v>196876</v>
      </c>
      <c r="D35" s="312">
        <v>27492</v>
      </c>
      <c r="E35" s="313">
        <v>14661</v>
      </c>
      <c r="F35" s="314">
        <v>120856</v>
      </c>
      <c r="G35" s="315">
        <v>383.47719735768936</v>
      </c>
      <c r="H35" s="311">
        <v>517217</v>
      </c>
      <c r="I35" s="312">
        <v>20310</v>
      </c>
      <c r="J35" s="313">
        <v>139131</v>
      </c>
      <c r="K35" s="323">
        <v>907264</v>
      </c>
    </row>
    <row r="36" spans="1:11" customFormat="1" ht="13.5" x14ac:dyDescent="0.15">
      <c r="A36" s="331">
        <v>2022</v>
      </c>
      <c r="B36" s="317">
        <v>342.92975206611573</v>
      </c>
      <c r="C36" s="316">
        <v>192814</v>
      </c>
      <c r="D36" s="312">
        <v>26014</v>
      </c>
      <c r="E36" s="313">
        <v>10906</v>
      </c>
      <c r="F36" s="314">
        <v>124058</v>
      </c>
      <c r="G36" s="317">
        <v>509.26249999999999</v>
      </c>
      <c r="H36" s="311">
        <v>516637</v>
      </c>
      <c r="I36" s="318">
        <v>17890.628000000001</v>
      </c>
      <c r="J36" s="319">
        <v>152228</v>
      </c>
      <c r="K36" s="323">
        <v>867031</v>
      </c>
    </row>
    <row r="37" spans="1:11" customFormat="1" ht="13.5" x14ac:dyDescent="0.15">
      <c r="A37" s="331">
        <v>2023</v>
      </c>
      <c r="B37" s="317">
        <v>365.9375</v>
      </c>
      <c r="C37" s="316">
        <v>177590</v>
      </c>
      <c r="D37" s="312">
        <v>22704.36</v>
      </c>
      <c r="E37" s="313">
        <v>5267.0080000000007</v>
      </c>
      <c r="F37" s="314">
        <v>100064</v>
      </c>
      <c r="G37" s="317">
        <v>428.05737704918033</v>
      </c>
      <c r="H37" s="320">
        <v>484674</v>
      </c>
      <c r="I37" s="318">
        <v>12326.842999999999</v>
      </c>
      <c r="J37" s="319">
        <v>161692.20199999999</v>
      </c>
      <c r="K37" s="323">
        <v>694914</v>
      </c>
    </row>
    <row r="38" spans="1:11" customFormat="1" ht="13.5" x14ac:dyDescent="0.15">
      <c r="A38" s="331">
        <v>2024</v>
      </c>
      <c r="B38" s="317">
        <v>379.3305439330544</v>
      </c>
      <c r="C38" s="316">
        <v>190506.59299999999</v>
      </c>
      <c r="D38" s="312">
        <v>21114.250999999997</v>
      </c>
      <c r="E38" s="313">
        <v>14518.406000000001</v>
      </c>
      <c r="F38" s="314">
        <v>119926</v>
      </c>
      <c r="G38" s="317">
        <v>481.875</v>
      </c>
      <c r="H38" s="320">
        <v>465691</v>
      </c>
      <c r="I38" s="318">
        <v>12529</v>
      </c>
      <c r="J38" s="319">
        <v>156358</v>
      </c>
      <c r="K38" s="323">
        <v>676186</v>
      </c>
    </row>
    <row r="39" spans="1:11" customFormat="1" ht="13.5" x14ac:dyDescent="0.15">
      <c r="A39" s="339">
        <v>2025</v>
      </c>
      <c r="B39" s="326">
        <v>359</v>
      </c>
      <c r="C39" s="302">
        <v>182696</v>
      </c>
      <c r="D39" s="324">
        <v>24342.585999999999</v>
      </c>
      <c r="E39" s="325">
        <v>2433.1669999999999</v>
      </c>
      <c r="F39" s="303">
        <v>111356</v>
      </c>
      <c r="G39" s="326">
        <v>488</v>
      </c>
      <c r="H39" s="327">
        <v>391160.33299999998</v>
      </c>
      <c r="I39" s="324">
        <v>12407</v>
      </c>
      <c r="J39" s="325">
        <v>110831</v>
      </c>
      <c r="K39" s="328">
        <v>573892</v>
      </c>
    </row>
    <row r="40" spans="1:11" customFormat="1" ht="13.5" x14ac:dyDescent="0.15"/>
  </sheetData>
  <mergeCells count="9">
    <mergeCell ref="H7:J7"/>
    <mergeCell ref="A4:A7"/>
    <mergeCell ref="B4:F4"/>
    <mergeCell ref="G4:K4"/>
    <mergeCell ref="B5:B6"/>
    <mergeCell ref="C5:E5"/>
    <mergeCell ref="G5:G6"/>
    <mergeCell ref="H5:J5"/>
    <mergeCell ref="C7:E7"/>
  </mergeCells>
  <phoneticPr fontId="28"/>
  <hyperlinks>
    <hyperlink ref="A1" location="目次!A1" display="目次に戻る" xr:uid="{F42F9951-4FA2-47DD-BE61-F229A62F5856}"/>
  </hyperlinks>
  <pageMargins left="0.98425196850393704" right="0.98425196850393704" top="0.98425196850393704" bottom="0.98425196850393704" header="0.78740157480314965" footer="0.19685039370078741"/>
  <pageSetup paperSize="9" scale="85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79998168889431442"/>
  </sheetPr>
  <dimension ref="A1:G28"/>
  <sheetViews>
    <sheetView zoomScaleNormal="100" zoomScaleSheetLayoutView="80" workbookViewId="0"/>
  </sheetViews>
  <sheetFormatPr defaultColWidth="9" defaultRowHeight="12" x14ac:dyDescent="0.15"/>
  <cols>
    <col min="1" max="1" width="9" style="16"/>
    <col min="2" max="2" width="6.375" style="16" customWidth="1"/>
    <col min="3" max="3" width="4.625" style="16" customWidth="1"/>
    <col min="4" max="7" width="12.125" style="16" customWidth="1"/>
    <col min="8" max="16384" width="9" style="16"/>
  </cols>
  <sheetData>
    <row r="1" spans="1:7" ht="13.5" x14ac:dyDescent="0.15">
      <c r="A1" s="31" t="s">
        <v>45</v>
      </c>
    </row>
    <row r="2" spans="1:7" x14ac:dyDescent="0.15">
      <c r="A2" s="37" t="str">
        <f>+目次!A1</f>
        <v>2026年2月25日更新</v>
      </c>
    </row>
    <row r="3" spans="1:7" ht="18.75" x14ac:dyDescent="0.15">
      <c r="A3" s="1"/>
      <c r="D3" s="19" t="s">
        <v>60</v>
      </c>
      <c r="E3" s="19"/>
    </row>
    <row r="4" spans="1:7" x14ac:dyDescent="0.15">
      <c r="A4" s="161"/>
      <c r="B4" s="161"/>
    </row>
    <row r="5" spans="1:7" s="32" customFormat="1" x14ac:dyDescent="0.15">
      <c r="A5" s="159"/>
    </row>
    <row r="6" spans="1:7" s="32" customFormat="1" x14ac:dyDescent="0.15">
      <c r="B6" s="33"/>
      <c r="C6" s="33"/>
      <c r="D6" s="33"/>
      <c r="E6" s="33"/>
      <c r="F6" s="33"/>
      <c r="G6" s="33"/>
    </row>
    <row r="7" spans="1:7" s="38" customFormat="1" ht="11.25" x14ac:dyDescent="0.15">
      <c r="B7" s="74"/>
      <c r="C7" s="40"/>
      <c r="D7" s="40"/>
      <c r="E7" s="40"/>
      <c r="F7" s="40"/>
      <c r="G7" s="34" t="s">
        <v>61</v>
      </c>
    </row>
    <row r="8" spans="1:7" s="39" customFormat="1" ht="14.25" customHeight="1" x14ac:dyDescent="0.15">
      <c r="B8" s="545" t="s">
        <v>62</v>
      </c>
      <c r="C8" s="546"/>
      <c r="D8" s="553" t="s">
        <v>63</v>
      </c>
      <c r="E8" s="554"/>
      <c r="F8" s="547" t="s">
        <v>64</v>
      </c>
      <c r="G8" s="548"/>
    </row>
    <row r="9" spans="1:7" s="39" customFormat="1" ht="25.15" customHeight="1" x14ac:dyDescent="0.15">
      <c r="B9" s="549"/>
      <c r="C9" s="550"/>
      <c r="D9" s="61" t="s">
        <v>65</v>
      </c>
      <c r="E9" s="61" t="s">
        <v>66</v>
      </c>
      <c r="F9" s="61" t="s">
        <v>65</v>
      </c>
      <c r="G9" s="200" t="s">
        <v>66</v>
      </c>
    </row>
    <row r="10" spans="1:7" s="39" customFormat="1" ht="14.25" customHeight="1" x14ac:dyDescent="0.15">
      <c r="B10" s="551" t="s">
        <v>67</v>
      </c>
      <c r="C10" s="552"/>
      <c r="D10" s="61" t="s">
        <v>68</v>
      </c>
      <c r="E10" s="59" t="s">
        <v>69</v>
      </c>
      <c r="F10" s="61" t="s">
        <v>68</v>
      </c>
      <c r="G10" s="60" t="s">
        <v>69</v>
      </c>
    </row>
    <row r="11" spans="1:7" s="39" customFormat="1" ht="14.25" customHeight="1" x14ac:dyDescent="0.15">
      <c r="B11" s="543" t="s">
        <v>70</v>
      </c>
      <c r="C11" s="544"/>
      <c r="D11" s="201">
        <v>342.92975206611573</v>
      </c>
      <c r="E11" s="197">
        <v>2150.1733067729083</v>
      </c>
      <c r="F11" s="201">
        <v>509.26249999999999</v>
      </c>
      <c r="G11" s="198">
        <v>3478.3167330677293</v>
      </c>
    </row>
    <row r="12" spans="1:7" s="39" customFormat="1" ht="14.25" customHeight="1" x14ac:dyDescent="0.15">
      <c r="B12" s="543" t="s">
        <v>71</v>
      </c>
      <c r="C12" s="544"/>
      <c r="D12" s="201">
        <v>365.9375</v>
      </c>
      <c r="E12" s="197">
        <v>2138.1832669322707</v>
      </c>
      <c r="F12" s="201">
        <v>428.05737704918033</v>
      </c>
      <c r="G12" s="198">
        <v>2646.569721115538</v>
      </c>
    </row>
    <row r="13" spans="1:7" s="39" customFormat="1" ht="14.25" customHeight="1" x14ac:dyDescent="0.15">
      <c r="B13" s="541" t="s">
        <v>72</v>
      </c>
      <c r="C13" s="542"/>
      <c r="D13" s="204">
        <v>379.3305439330544</v>
      </c>
      <c r="E13" s="195">
        <v>2072.6692913385828</v>
      </c>
      <c r="F13" s="204">
        <v>481.875</v>
      </c>
      <c r="G13" s="196">
        <v>2779.0157480314961</v>
      </c>
    </row>
    <row r="14" spans="1:7" s="39" customFormat="1" ht="14.25" customHeight="1" x14ac:dyDescent="0.15">
      <c r="B14" s="412" t="s">
        <v>78</v>
      </c>
      <c r="C14" s="43" t="s">
        <v>76</v>
      </c>
      <c r="D14" s="201">
        <v>364.73684210526318</v>
      </c>
      <c r="E14" s="197">
        <v>1921.7954545454545</v>
      </c>
      <c r="F14" s="201">
        <v>504.05263157894734</v>
      </c>
      <c r="G14" s="198">
        <v>2825.159090909091</v>
      </c>
    </row>
    <row r="15" spans="1:7" s="39" customFormat="1" ht="14.25" customHeight="1" x14ac:dyDescent="0.15">
      <c r="B15" s="91"/>
      <c r="C15" s="43" t="s">
        <v>77</v>
      </c>
      <c r="D15" s="202">
        <v>363</v>
      </c>
      <c r="E15" s="197">
        <v>1955.2750000000001</v>
      </c>
      <c r="F15" s="201">
        <v>486</v>
      </c>
      <c r="G15" s="198">
        <v>2799.7</v>
      </c>
    </row>
    <row r="16" spans="1:7" s="39" customFormat="1" ht="14.25" customHeight="1" x14ac:dyDescent="0.15">
      <c r="B16" s="91"/>
      <c r="C16" s="43" t="s">
        <v>79</v>
      </c>
      <c r="D16" s="202">
        <v>367.35</v>
      </c>
      <c r="E16" s="197">
        <v>2033.7142857142858</v>
      </c>
      <c r="F16" s="201">
        <v>492.55</v>
      </c>
      <c r="G16" s="198">
        <v>2887.8333333333335</v>
      </c>
    </row>
    <row r="17" spans="2:7" s="39" customFormat="1" ht="14.25" customHeight="1" x14ac:dyDescent="0.15">
      <c r="B17" s="91"/>
      <c r="C17" s="43" t="s">
        <v>80</v>
      </c>
      <c r="D17" s="202">
        <v>340.8</v>
      </c>
      <c r="E17" s="197">
        <v>1909.125</v>
      </c>
      <c r="F17" s="201">
        <v>431.71428571428572</v>
      </c>
      <c r="G17" s="198">
        <v>2625.3249999999998</v>
      </c>
    </row>
    <row r="18" spans="2:7" s="39" customFormat="1" ht="14.25" customHeight="1" x14ac:dyDescent="0.15">
      <c r="B18" s="91"/>
      <c r="C18" s="43" t="s">
        <v>81</v>
      </c>
      <c r="D18" s="202">
        <v>349.8</v>
      </c>
      <c r="E18" s="197">
        <v>1958.2750000000001</v>
      </c>
      <c r="F18" s="201">
        <v>438.4</v>
      </c>
      <c r="G18" s="198">
        <v>2646.15</v>
      </c>
    </row>
    <row r="19" spans="2:7" s="39" customFormat="1" ht="14.25" customHeight="1" x14ac:dyDescent="0.15">
      <c r="B19" s="91"/>
      <c r="C19" s="43" t="s">
        <v>82</v>
      </c>
      <c r="D19" s="202">
        <v>349</v>
      </c>
      <c r="E19" s="197">
        <v>1972.8809523809523</v>
      </c>
      <c r="F19" s="201">
        <v>439.42857142857144</v>
      </c>
      <c r="G19" s="198">
        <v>2650.9047619047619</v>
      </c>
    </row>
    <row r="20" spans="2:7" s="39" customFormat="1" ht="14.25" customHeight="1" x14ac:dyDescent="0.15">
      <c r="B20" s="91"/>
      <c r="C20" s="43" t="s">
        <v>83</v>
      </c>
      <c r="D20" s="202">
        <v>358.90909090909093</v>
      </c>
      <c r="E20" s="197">
        <v>1994.8695652173913</v>
      </c>
      <c r="F20" s="201">
        <v>464.77272727272725</v>
      </c>
      <c r="G20" s="198">
        <v>2758.8478260869565</v>
      </c>
    </row>
    <row r="21" spans="2:7" s="39" customFormat="1" ht="14.25" customHeight="1" x14ac:dyDescent="0.15">
      <c r="B21" s="91"/>
      <c r="C21" s="43" t="s">
        <v>197</v>
      </c>
      <c r="D21" s="202">
        <v>353.25</v>
      </c>
      <c r="E21" s="197">
        <v>1945.175</v>
      </c>
      <c r="F21" s="201">
        <v>471.55</v>
      </c>
      <c r="G21" s="198">
        <v>2784.35</v>
      </c>
    </row>
    <row r="22" spans="2:7" s="39" customFormat="1" ht="14.25" customHeight="1" x14ac:dyDescent="0.15">
      <c r="B22" s="91"/>
      <c r="C22" s="43" t="s">
        <v>103</v>
      </c>
      <c r="D22" s="202">
        <v>354.6</v>
      </c>
      <c r="E22" s="197">
        <v>1954.48</v>
      </c>
      <c r="F22" s="201">
        <v>493.2</v>
      </c>
      <c r="G22" s="198">
        <v>2930</v>
      </c>
    </row>
    <row r="23" spans="2:7" s="38" customFormat="1" ht="14.25" customHeight="1" x14ac:dyDescent="0.15">
      <c r="B23" s="91"/>
      <c r="C23" s="43" t="s">
        <v>84</v>
      </c>
      <c r="D23" s="202">
        <v>363.3</v>
      </c>
      <c r="E23" s="197">
        <v>1968.2391304347825</v>
      </c>
      <c r="F23" s="201">
        <v>539.79999999999995</v>
      </c>
      <c r="G23" s="198">
        <v>3149.1304347826085</v>
      </c>
    </row>
    <row r="24" spans="2:7" s="38" customFormat="1" ht="14.25" customHeight="1" x14ac:dyDescent="0.15">
      <c r="B24" s="91"/>
      <c r="C24" s="528" t="s">
        <v>85</v>
      </c>
      <c r="D24" s="202">
        <v>378.66666666666669</v>
      </c>
      <c r="E24" s="485">
        <v>2001.8</v>
      </c>
      <c r="F24" s="201">
        <v>555.33333333333337</v>
      </c>
      <c r="G24" s="485">
        <v>3187.4</v>
      </c>
    </row>
    <row r="25" spans="2:7" s="38" customFormat="1" ht="14.25" customHeight="1" x14ac:dyDescent="0.15">
      <c r="B25" s="91"/>
      <c r="C25" s="528" t="s">
        <v>373</v>
      </c>
      <c r="D25" s="202">
        <v>366.75</v>
      </c>
      <c r="E25" s="485">
        <v>1942.3095238095239</v>
      </c>
      <c r="F25" s="201">
        <v>554.35</v>
      </c>
      <c r="G25" s="485">
        <v>3159.7380952380954</v>
      </c>
    </row>
    <row r="26" spans="2:7" s="38" customFormat="1" ht="14.25" customHeight="1" x14ac:dyDescent="0.15">
      <c r="B26" s="378" t="s">
        <v>382</v>
      </c>
      <c r="C26" s="529" t="s">
        <v>383</v>
      </c>
      <c r="D26" s="203">
        <v>380.21052631578948</v>
      </c>
      <c r="E26" s="416">
        <v>1998.2619047619048</v>
      </c>
      <c r="F26" s="204">
        <v>566.10526315789468</v>
      </c>
      <c r="G26" s="416">
        <v>3220.1666666666665</v>
      </c>
    </row>
    <row r="27" spans="2:7" s="39" customFormat="1" x14ac:dyDescent="0.15">
      <c r="B27" s="147"/>
      <c r="C27" s="411"/>
      <c r="D27" s="413"/>
      <c r="E27" s="414"/>
      <c r="F27" s="415"/>
      <c r="G27" s="414"/>
    </row>
    <row r="28" spans="2:7" s="39" customFormat="1" x14ac:dyDescent="0.15">
      <c r="B28" s="33"/>
      <c r="C28" s="148"/>
    </row>
  </sheetData>
  <mergeCells count="8">
    <mergeCell ref="B13:C13"/>
    <mergeCell ref="B12:C12"/>
    <mergeCell ref="B8:C8"/>
    <mergeCell ref="F8:G8"/>
    <mergeCell ref="B9:C9"/>
    <mergeCell ref="B10:C10"/>
    <mergeCell ref="D8:E8"/>
    <mergeCell ref="B11:C11"/>
  </mergeCells>
  <phoneticPr fontId="11"/>
  <hyperlinks>
    <hyperlink ref="A1" location="目次!A1" display="目次に戻る" xr:uid="{00000000-0004-0000-01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  <pageSetUpPr fitToPage="1"/>
  </sheetPr>
  <dimension ref="A1:R28"/>
  <sheetViews>
    <sheetView zoomScaleNormal="100" workbookViewId="0">
      <pane xSplit="3" ySplit="10" topLeftCell="D11" activePane="bottomRight" state="frozen"/>
      <selection activeCell="Q16" sqref="Q16"/>
      <selection pane="topRight" activeCell="Q16" sqref="Q16"/>
      <selection pane="bottomLeft" activeCell="Q16" sqref="Q16"/>
      <selection pane="bottomRight" sqref="A1:C1"/>
    </sheetView>
  </sheetViews>
  <sheetFormatPr defaultColWidth="9" defaultRowHeight="12" x14ac:dyDescent="0.15"/>
  <cols>
    <col min="1" max="1" width="1.625" style="1" customWidth="1"/>
    <col min="2" max="2" width="4" style="1" customWidth="1"/>
    <col min="3" max="3" width="14.375" style="1" customWidth="1"/>
    <col min="4" max="18" width="7.625" style="1" customWidth="1"/>
    <col min="19" max="22" width="8.625" style="1" customWidth="1"/>
    <col min="23" max="16384" width="9" style="1"/>
  </cols>
  <sheetData>
    <row r="1" spans="1:18" ht="13.5" x14ac:dyDescent="0.15">
      <c r="A1" s="555" t="s">
        <v>45</v>
      </c>
      <c r="B1" s="555"/>
      <c r="C1" s="555"/>
    </row>
    <row r="2" spans="1:18" x14ac:dyDescent="0.15">
      <c r="A2" s="2" t="str">
        <f>+目次!A1</f>
        <v>2026年2月25日更新</v>
      </c>
    </row>
    <row r="3" spans="1:18" ht="13.5" x14ac:dyDescent="0.15">
      <c r="A3" s="31"/>
    </row>
    <row r="5" spans="1:18" ht="18.75" x14ac:dyDescent="0.15">
      <c r="F5" s="19" t="s">
        <v>86</v>
      </c>
      <c r="I5" s="19"/>
    </row>
    <row r="6" spans="1:18" s="4" customFormat="1" ht="11.25" x14ac:dyDescent="0.15">
      <c r="P6" s="149"/>
    </row>
    <row r="7" spans="1:18" s="4" customFormat="1" ht="11.25" x14ac:dyDescent="0.15">
      <c r="B7" s="73"/>
      <c r="P7" s="150"/>
    </row>
    <row r="8" spans="1:18" s="4" customFormat="1" ht="11.25" x14ac:dyDescent="0.15">
      <c r="B8" s="7" t="s">
        <v>87</v>
      </c>
      <c r="C8" s="8"/>
      <c r="M8" s="151"/>
      <c r="N8" s="151"/>
      <c r="O8" s="151" t="s">
        <v>88</v>
      </c>
      <c r="P8" s="151"/>
      <c r="R8" s="151"/>
    </row>
    <row r="9" spans="1:18" s="205" customFormat="1" ht="14.25" customHeight="1" x14ac:dyDescent="0.15">
      <c r="B9" s="207" t="s">
        <v>89</v>
      </c>
      <c r="C9" s="362"/>
      <c r="D9" s="291" t="s">
        <v>90</v>
      </c>
      <c r="E9" s="209" t="s">
        <v>91</v>
      </c>
      <c r="F9" s="210" t="s">
        <v>92</v>
      </c>
      <c r="G9" s="208" t="s">
        <v>93</v>
      </c>
      <c r="H9" s="264" t="s">
        <v>94</v>
      </c>
      <c r="I9" s="427" t="s">
        <v>95</v>
      </c>
      <c r="J9" s="211" t="s">
        <v>96</v>
      </c>
      <c r="K9" s="211" t="s">
        <v>97</v>
      </c>
      <c r="L9" s="211" t="s">
        <v>97</v>
      </c>
      <c r="M9" s="211" t="s">
        <v>97</v>
      </c>
      <c r="N9" s="211" t="s">
        <v>97</v>
      </c>
      <c r="O9" s="211" t="s">
        <v>97</v>
      </c>
      <c r="P9" s="423"/>
    </row>
    <row r="10" spans="1:18" s="205" customFormat="1" ht="14.25" customHeight="1" x14ac:dyDescent="0.15">
      <c r="B10" s="212"/>
      <c r="C10" s="363"/>
      <c r="D10" s="341" t="s">
        <v>98</v>
      </c>
      <c r="E10" s="214" t="s">
        <v>98</v>
      </c>
      <c r="F10" s="215" t="s">
        <v>99</v>
      </c>
      <c r="G10" s="213" t="s">
        <v>100</v>
      </c>
      <c r="H10" s="348" t="s">
        <v>100</v>
      </c>
      <c r="I10" s="428" t="s">
        <v>100</v>
      </c>
      <c r="J10" s="216" t="s">
        <v>83</v>
      </c>
      <c r="K10" s="216" t="s">
        <v>197</v>
      </c>
      <c r="L10" s="216" t="s">
        <v>103</v>
      </c>
      <c r="M10" s="216" t="s">
        <v>73</v>
      </c>
      <c r="N10" s="216" t="s">
        <v>74</v>
      </c>
      <c r="O10" s="216" t="s">
        <v>246</v>
      </c>
      <c r="P10" s="424"/>
    </row>
    <row r="11" spans="1:18" s="206" customFormat="1" ht="14.25" customHeight="1" x14ac:dyDescent="0.15">
      <c r="B11" s="217" t="s">
        <v>105</v>
      </c>
      <c r="C11" s="364"/>
      <c r="D11" s="219">
        <v>14538</v>
      </c>
      <c r="E11" s="219">
        <v>18940</v>
      </c>
      <c r="F11" s="220">
        <v>12313</v>
      </c>
      <c r="G11" s="218">
        <v>11217</v>
      </c>
      <c r="H11" s="349">
        <v>10724</v>
      </c>
      <c r="I11" s="429">
        <v>13445</v>
      </c>
      <c r="J11" s="222">
        <v>9445</v>
      </c>
      <c r="K11" s="222">
        <v>9238</v>
      </c>
      <c r="L11" s="386">
        <v>11944</v>
      </c>
      <c r="M11" s="417">
        <v>11771</v>
      </c>
      <c r="N11" s="417">
        <v>11252</v>
      </c>
      <c r="O11" s="417">
        <v>12201</v>
      </c>
      <c r="P11" s="425"/>
    </row>
    <row r="12" spans="1:18" s="206" customFormat="1" ht="14.25" customHeight="1" x14ac:dyDescent="0.15">
      <c r="B12" s="207"/>
      <c r="C12" s="362" t="s">
        <v>106</v>
      </c>
      <c r="D12" s="224">
        <v>80885</v>
      </c>
      <c r="E12" s="224">
        <v>75265</v>
      </c>
      <c r="F12" s="225">
        <v>71580.443599999999</v>
      </c>
      <c r="G12" s="223">
        <v>76158</v>
      </c>
      <c r="H12" s="350">
        <v>77732.569199999998</v>
      </c>
      <c r="I12" s="430">
        <v>72737.874400000001</v>
      </c>
      <c r="J12" s="227">
        <v>6997</v>
      </c>
      <c r="K12" s="226">
        <v>6796</v>
      </c>
      <c r="L12" s="387">
        <v>6408</v>
      </c>
      <c r="M12" s="418">
        <v>6491</v>
      </c>
      <c r="N12" s="418">
        <v>5970</v>
      </c>
      <c r="O12" s="418">
        <v>6050</v>
      </c>
      <c r="P12" s="425"/>
    </row>
    <row r="13" spans="1:18" s="206" customFormat="1" ht="14.25" customHeight="1" x14ac:dyDescent="0.15">
      <c r="B13" s="212"/>
      <c r="C13" s="374" t="s">
        <v>107</v>
      </c>
      <c r="D13" s="229">
        <v>111929</v>
      </c>
      <c r="E13" s="229">
        <v>102325</v>
      </c>
      <c r="F13" s="230">
        <v>118926.14939999999</v>
      </c>
      <c r="G13" s="228">
        <v>112147</v>
      </c>
      <c r="H13" s="351">
        <v>108086.2908</v>
      </c>
      <c r="I13" s="431">
        <v>112207.85860000001</v>
      </c>
      <c r="J13" s="232">
        <v>8821</v>
      </c>
      <c r="K13" s="231">
        <v>7324</v>
      </c>
      <c r="L13" s="388">
        <v>7036</v>
      </c>
      <c r="M13" s="419">
        <v>9765</v>
      </c>
      <c r="N13" s="419">
        <v>9899</v>
      </c>
      <c r="O13" s="419">
        <v>12109</v>
      </c>
      <c r="P13" s="425"/>
    </row>
    <row r="14" spans="1:18" s="206" customFormat="1" ht="14.25" customHeight="1" x14ac:dyDescent="0.15">
      <c r="B14" s="233" t="s">
        <v>108</v>
      </c>
      <c r="C14" s="365"/>
      <c r="D14" s="235">
        <v>192814</v>
      </c>
      <c r="E14" s="235">
        <v>177590</v>
      </c>
      <c r="F14" s="236">
        <v>190506.59299999999</v>
      </c>
      <c r="G14" s="234">
        <v>188305</v>
      </c>
      <c r="H14" s="352">
        <v>185818.86</v>
      </c>
      <c r="I14" s="432">
        <v>184945.73300000001</v>
      </c>
      <c r="J14" s="238">
        <v>15818</v>
      </c>
      <c r="K14" s="237">
        <v>14120</v>
      </c>
      <c r="L14" s="388">
        <v>13444</v>
      </c>
      <c r="M14" s="419">
        <v>16256</v>
      </c>
      <c r="N14" s="419">
        <v>15869</v>
      </c>
      <c r="O14" s="419">
        <v>18159</v>
      </c>
      <c r="P14" s="425"/>
    </row>
    <row r="15" spans="1:18" s="206" customFormat="1" ht="14.25" customHeight="1" x14ac:dyDescent="0.15">
      <c r="B15" s="239" t="s">
        <v>109</v>
      </c>
      <c r="C15" s="366"/>
      <c r="D15" s="379">
        <v>-559</v>
      </c>
      <c r="E15" s="379">
        <v>3611.473</v>
      </c>
      <c r="F15" s="240">
        <v>-1382.0509999999999</v>
      </c>
      <c r="G15" s="381">
        <v>-705</v>
      </c>
      <c r="H15" s="360">
        <v>4205.1400000000003</v>
      </c>
      <c r="I15" s="433">
        <v>-1384.191</v>
      </c>
      <c r="J15" s="242">
        <v>-33</v>
      </c>
      <c r="K15" s="241">
        <v>-40</v>
      </c>
      <c r="L15" s="389">
        <v>192</v>
      </c>
      <c r="M15" s="420">
        <v>279</v>
      </c>
      <c r="N15" s="420">
        <v>95</v>
      </c>
      <c r="O15" s="420">
        <v>220</v>
      </c>
      <c r="P15" s="425"/>
    </row>
    <row r="16" spans="1:18" s="206" customFormat="1" ht="14.25" customHeight="1" x14ac:dyDescent="0.15">
      <c r="B16" s="212" t="s">
        <v>110</v>
      </c>
      <c r="C16" s="363"/>
      <c r="D16" s="244">
        <v>192255</v>
      </c>
      <c r="E16" s="244">
        <v>181201.473</v>
      </c>
      <c r="F16" s="245">
        <v>189124.54200000002</v>
      </c>
      <c r="G16" s="243">
        <v>187600</v>
      </c>
      <c r="H16" s="353">
        <v>190024</v>
      </c>
      <c r="I16" s="434">
        <v>183561.54200000002</v>
      </c>
      <c r="J16" s="247">
        <v>15785</v>
      </c>
      <c r="K16" s="246">
        <v>14080</v>
      </c>
      <c r="L16" s="389">
        <v>13636</v>
      </c>
      <c r="M16" s="420">
        <v>16535</v>
      </c>
      <c r="N16" s="420">
        <v>15964</v>
      </c>
      <c r="O16" s="420">
        <v>18379</v>
      </c>
      <c r="P16" s="425"/>
    </row>
    <row r="17" spans="1:16" s="206" customFormat="1" ht="14.25" customHeight="1" x14ac:dyDescent="0.15">
      <c r="B17" s="248" t="s">
        <v>111</v>
      </c>
      <c r="C17" s="367"/>
      <c r="D17" s="229">
        <v>26014</v>
      </c>
      <c r="E17" s="229">
        <v>22704</v>
      </c>
      <c r="F17" s="230">
        <v>21114.250999999997</v>
      </c>
      <c r="G17" s="228">
        <v>23771</v>
      </c>
      <c r="H17" s="351">
        <v>22882.733</v>
      </c>
      <c r="I17" s="431">
        <v>21859.735000000001</v>
      </c>
      <c r="J17" s="232">
        <v>3629</v>
      </c>
      <c r="K17" s="231">
        <v>1962</v>
      </c>
      <c r="L17" s="388">
        <v>2163</v>
      </c>
      <c r="M17" s="419">
        <v>3076</v>
      </c>
      <c r="N17" s="419">
        <v>2058</v>
      </c>
      <c r="O17" s="419">
        <v>2106</v>
      </c>
      <c r="P17" s="425"/>
    </row>
    <row r="18" spans="1:16" s="206" customFormat="1" ht="14.25" customHeight="1" x14ac:dyDescent="0.15">
      <c r="B18" s="249" t="s">
        <v>112</v>
      </c>
      <c r="C18" s="368"/>
      <c r="D18" s="244">
        <v>218269</v>
      </c>
      <c r="E18" s="244">
        <v>203905.473</v>
      </c>
      <c r="F18" s="245">
        <v>210238.79300000001</v>
      </c>
      <c r="G18" s="243">
        <v>211371</v>
      </c>
      <c r="H18" s="353">
        <v>212906.73300000001</v>
      </c>
      <c r="I18" s="434">
        <v>205421.27700000003</v>
      </c>
      <c r="J18" s="247">
        <v>19414</v>
      </c>
      <c r="K18" s="246">
        <v>16042</v>
      </c>
      <c r="L18" s="389">
        <v>15799</v>
      </c>
      <c r="M18" s="420">
        <v>19611</v>
      </c>
      <c r="N18" s="420">
        <v>18022</v>
      </c>
      <c r="O18" s="420">
        <v>20485</v>
      </c>
      <c r="P18" s="425"/>
    </row>
    <row r="19" spans="1:16" s="205" customFormat="1" ht="14.25" customHeight="1" x14ac:dyDescent="0.15">
      <c r="A19" s="206"/>
      <c r="B19" s="250"/>
      <c r="C19" s="369" t="s">
        <v>113</v>
      </c>
      <c r="D19" s="224">
        <v>162021</v>
      </c>
      <c r="E19" s="224">
        <v>165445.731</v>
      </c>
      <c r="F19" s="225">
        <v>165574.04</v>
      </c>
      <c r="G19" s="223">
        <v>161548</v>
      </c>
      <c r="H19" s="350">
        <v>167628.731</v>
      </c>
      <c r="I19" s="430">
        <v>166224.04</v>
      </c>
      <c r="J19" s="227">
        <v>14284</v>
      </c>
      <c r="K19" s="226">
        <v>10338</v>
      </c>
      <c r="L19" s="387">
        <v>12324</v>
      </c>
      <c r="M19" s="418">
        <v>15468</v>
      </c>
      <c r="N19" s="418">
        <v>13755</v>
      </c>
      <c r="O19" s="418">
        <v>15555</v>
      </c>
      <c r="P19" s="425"/>
    </row>
    <row r="20" spans="1:16" s="205" customFormat="1" ht="14.25" customHeight="1" x14ac:dyDescent="0.15">
      <c r="A20" s="206"/>
      <c r="B20" s="250"/>
      <c r="C20" s="369" t="s">
        <v>114</v>
      </c>
      <c r="D20" s="244">
        <v>3834</v>
      </c>
      <c r="E20" s="244">
        <v>3756</v>
      </c>
      <c r="F20" s="245">
        <v>6086</v>
      </c>
      <c r="G20" s="243">
        <v>3668</v>
      </c>
      <c r="H20" s="353">
        <v>3799</v>
      </c>
      <c r="I20" s="434">
        <v>6432</v>
      </c>
      <c r="J20" s="247">
        <v>531</v>
      </c>
      <c r="K20" s="246">
        <v>544</v>
      </c>
      <c r="L20" s="389">
        <v>546</v>
      </c>
      <c r="M20" s="420">
        <v>448</v>
      </c>
      <c r="N20" s="420">
        <v>405</v>
      </c>
      <c r="O20" s="420">
        <v>437</v>
      </c>
      <c r="P20" s="425"/>
    </row>
    <row r="21" spans="1:16" s="206" customFormat="1" ht="14.25" customHeight="1" x14ac:dyDescent="0.15">
      <c r="A21" s="205"/>
      <c r="B21" s="212"/>
      <c r="C21" s="369" t="s">
        <v>115</v>
      </c>
      <c r="D21" s="244">
        <v>4402</v>
      </c>
      <c r="E21" s="244">
        <v>4119</v>
      </c>
      <c r="F21" s="245">
        <v>3933</v>
      </c>
      <c r="G21" s="243">
        <v>4413</v>
      </c>
      <c r="H21" s="353">
        <v>3917</v>
      </c>
      <c r="I21" s="434">
        <v>3625</v>
      </c>
      <c r="J21" s="247">
        <v>389</v>
      </c>
      <c r="K21" s="246">
        <v>97</v>
      </c>
      <c r="L21" s="389">
        <v>0</v>
      </c>
      <c r="M21" s="420">
        <v>684</v>
      </c>
      <c r="N21" s="420">
        <v>484</v>
      </c>
      <c r="O21" s="420">
        <v>390</v>
      </c>
      <c r="P21" s="425"/>
    </row>
    <row r="22" spans="1:16" s="206" customFormat="1" ht="14.25" customHeight="1" x14ac:dyDescent="0.15">
      <c r="B22" s="212"/>
      <c r="C22" s="369" t="s">
        <v>116</v>
      </c>
      <c r="D22" s="244">
        <v>7052</v>
      </c>
      <c r="E22" s="244">
        <v>9578</v>
      </c>
      <c r="F22" s="245">
        <v>3879.2640000000001</v>
      </c>
      <c r="G22" s="243">
        <v>7986</v>
      </c>
      <c r="H22" s="353">
        <v>9126</v>
      </c>
      <c r="I22" s="434">
        <v>3047.2640000000001</v>
      </c>
      <c r="J22" s="247">
        <v>435</v>
      </c>
      <c r="K22" s="246">
        <v>245</v>
      </c>
      <c r="L22" s="389">
        <v>435</v>
      </c>
      <c r="M22" s="420">
        <v>354</v>
      </c>
      <c r="N22" s="420">
        <v>271</v>
      </c>
      <c r="O22" s="420">
        <v>370</v>
      </c>
      <c r="P22" s="425"/>
    </row>
    <row r="23" spans="1:16" s="206" customFormat="1" ht="14.25" customHeight="1" x14ac:dyDescent="0.15">
      <c r="B23" s="212" t="s">
        <v>117</v>
      </c>
      <c r="C23" s="363"/>
      <c r="D23" s="244">
        <v>177309</v>
      </c>
      <c r="E23" s="244">
        <v>182898.731</v>
      </c>
      <c r="F23" s="245">
        <v>179472.304</v>
      </c>
      <c r="G23" s="243">
        <v>177615</v>
      </c>
      <c r="H23" s="353">
        <v>184470.731</v>
      </c>
      <c r="I23" s="434">
        <v>179328.304</v>
      </c>
      <c r="J23" s="247">
        <v>15639</v>
      </c>
      <c r="K23" s="246">
        <v>11224</v>
      </c>
      <c r="L23" s="389">
        <v>13305</v>
      </c>
      <c r="M23" s="420">
        <v>16954</v>
      </c>
      <c r="N23" s="420">
        <v>14915</v>
      </c>
      <c r="O23" s="420">
        <v>16752</v>
      </c>
      <c r="P23" s="425"/>
    </row>
    <row r="24" spans="1:16" s="206" customFormat="1" ht="14.25" customHeight="1" x14ac:dyDescent="0.15">
      <c r="B24" s="251" t="s">
        <v>118</v>
      </c>
      <c r="C24" s="370"/>
      <c r="D24" s="253">
        <v>10906</v>
      </c>
      <c r="E24" s="253">
        <v>5267.1320000000005</v>
      </c>
      <c r="F24" s="254">
        <v>14518.406000000001</v>
      </c>
      <c r="G24" s="252">
        <v>10964</v>
      </c>
      <c r="H24" s="354">
        <v>3536.6750000000002</v>
      </c>
      <c r="I24" s="435">
        <v>12218.458000000001</v>
      </c>
      <c r="J24" s="256">
        <v>252.29</v>
      </c>
      <c r="K24" s="255">
        <v>265.18200000000002</v>
      </c>
      <c r="L24" s="390">
        <v>505</v>
      </c>
      <c r="M24" s="421">
        <v>100</v>
      </c>
      <c r="N24" s="421">
        <v>247</v>
      </c>
      <c r="O24" s="421">
        <v>400.48</v>
      </c>
      <c r="P24" s="425"/>
    </row>
    <row r="25" spans="1:16" s="206" customFormat="1" ht="14.25" customHeight="1" x14ac:dyDescent="0.15">
      <c r="B25" s="257" t="s">
        <v>119</v>
      </c>
      <c r="C25" s="371"/>
      <c r="D25" s="258">
        <v>25652</v>
      </c>
      <c r="E25" s="258">
        <v>22365.868000000002</v>
      </c>
      <c r="F25" s="259">
        <v>17826.845000000001</v>
      </c>
      <c r="G25" s="380">
        <v>23285</v>
      </c>
      <c r="H25" s="359">
        <v>22178.057999999997</v>
      </c>
      <c r="I25" s="436">
        <v>19063.276999999998</v>
      </c>
      <c r="J25" s="261">
        <v>3729.71</v>
      </c>
      <c r="K25" s="260">
        <v>1846.818</v>
      </c>
      <c r="L25" s="391">
        <v>2162</v>
      </c>
      <c r="M25" s="422">
        <v>3076</v>
      </c>
      <c r="N25" s="422">
        <v>1911</v>
      </c>
      <c r="O25" s="422">
        <v>2104.52</v>
      </c>
      <c r="P25" s="425"/>
    </row>
    <row r="26" spans="1:16" s="206" customFormat="1" ht="14.25" customHeight="1" x14ac:dyDescent="0.15">
      <c r="B26" s="262" t="s">
        <v>120</v>
      </c>
      <c r="C26" s="372"/>
      <c r="D26" s="244">
        <v>213867</v>
      </c>
      <c r="E26" s="244">
        <v>210531.731</v>
      </c>
      <c r="F26" s="245">
        <v>211817.55499999999</v>
      </c>
      <c r="G26" s="243">
        <v>211864</v>
      </c>
      <c r="H26" s="353">
        <v>210185.46400000001</v>
      </c>
      <c r="I26" s="434">
        <v>210610.03900000002</v>
      </c>
      <c r="J26" s="247">
        <v>19621</v>
      </c>
      <c r="K26" s="246">
        <v>13336</v>
      </c>
      <c r="L26" s="389">
        <v>15972</v>
      </c>
      <c r="M26" s="420">
        <v>20130</v>
      </c>
      <c r="N26" s="420">
        <v>17073</v>
      </c>
      <c r="O26" s="420">
        <v>19257</v>
      </c>
      <c r="P26" s="425"/>
    </row>
    <row r="27" spans="1:16" s="205" customFormat="1" ht="14.25" customHeight="1" x14ac:dyDescent="0.15">
      <c r="A27" s="206"/>
      <c r="B27" s="263" t="s">
        <v>121</v>
      </c>
      <c r="C27" s="373"/>
      <c r="D27" s="219">
        <v>18940</v>
      </c>
      <c r="E27" s="219">
        <v>12313.741999999998</v>
      </c>
      <c r="F27" s="220">
        <v>10734.238000000012</v>
      </c>
      <c r="G27" s="218">
        <v>10724</v>
      </c>
      <c r="H27" s="349">
        <v>13445.269</v>
      </c>
      <c r="I27" s="429">
        <v>8256.2380000000121</v>
      </c>
      <c r="J27" s="222">
        <v>9238</v>
      </c>
      <c r="K27" s="221">
        <v>11944</v>
      </c>
      <c r="L27" s="386">
        <v>11771</v>
      </c>
      <c r="M27" s="417">
        <v>11252</v>
      </c>
      <c r="N27" s="417">
        <v>12201</v>
      </c>
      <c r="O27" s="417">
        <v>13429</v>
      </c>
      <c r="P27" s="425"/>
    </row>
    <row r="28" spans="1:16" x14ac:dyDescent="0.15">
      <c r="P28" s="426"/>
    </row>
  </sheetData>
  <mergeCells count="1">
    <mergeCell ref="A1:C1"/>
  </mergeCells>
  <phoneticPr fontId="5"/>
  <hyperlinks>
    <hyperlink ref="A1" location="目次!A1" display="目次に戻る" xr:uid="{00000000-0004-0000-02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 xml:space="preserve">&amp;R&amp;G
</oddHeader>
    <oddFooter>&amp;C&amp;10日本鉱業協会鉛亜鉛需要開発センター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79998168889431442"/>
    <pageSetUpPr fitToPage="1"/>
  </sheetPr>
  <dimension ref="A1:P28"/>
  <sheetViews>
    <sheetView zoomScaleNormal="100" workbookViewId="0">
      <selection activeCell="I37" sqref="I37"/>
    </sheetView>
  </sheetViews>
  <sheetFormatPr defaultColWidth="9" defaultRowHeight="12" x14ac:dyDescent="0.15"/>
  <cols>
    <col min="1" max="1" width="1.625" style="10" customWidth="1"/>
    <col min="2" max="2" width="3.875" style="10" customWidth="1"/>
    <col min="3" max="3" width="14.375" style="10" customWidth="1"/>
    <col min="4" max="17" width="7.625" style="10" customWidth="1"/>
    <col min="18" max="16384" width="9" style="10"/>
  </cols>
  <sheetData>
    <row r="1" spans="1:16" ht="13.5" x14ac:dyDescent="0.15">
      <c r="A1" s="555" t="s">
        <v>45</v>
      </c>
      <c r="B1" s="555"/>
      <c r="C1" s="555"/>
    </row>
    <row r="2" spans="1:16" x14ac:dyDescent="0.15">
      <c r="A2" s="2" t="str">
        <f>+目次!A1</f>
        <v>2026年2月25日更新</v>
      </c>
    </row>
    <row r="3" spans="1:16" ht="13.5" x14ac:dyDescent="0.15">
      <c r="A3" s="31"/>
    </row>
    <row r="5" spans="1:16" ht="18.75" x14ac:dyDescent="0.15">
      <c r="F5" s="14" t="s">
        <v>122</v>
      </c>
      <c r="I5" s="14"/>
    </row>
    <row r="6" spans="1:16" s="11" customFormat="1" ht="11.25" x14ac:dyDescent="0.15">
      <c r="J6" s="152"/>
    </row>
    <row r="7" spans="1:16" s="11" customFormat="1" ht="11.25" x14ac:dyDescent="0.15">
      <c r="B7" s="72"/>
      <c r="J7" s="53"/>
    </row>
    <row r="8" spans="1:16" s="11" customFormat="1" ht="11.25" x14ac:dyDescent="0.15">
      <c r="B8" s="12" t="s">
        <v>123</v>
      </c>
      <c r="C8" s="13"/>
      <c r="D8" s="12"/>
      <c r="E8" s="12"/>
      <c r="F8" s="12"/>
      <c r="G8" s="12"/>
      <c r="H8" s="12"/>
      <c r="I8" s="12"/>
      <c r="J8" s="153"/>
      <c r="M8" s="153"/>
      <c r="N8" s="153"/>
      <c r="O8" s="153" t="s">
        <v>88</v>
      </c>
    </row>
    <row r="9" spans="1:16" s="206" customFormat="1" ht="14.25" customHeight="1" x14ac:dyDescent="0.15">
      <c r="B9" s="207" t="s">
        <v>89</v>
      </c>
      <c r="C9" s="362"/>
      <c r="D9" s="291" t="s">
        <v>90</v>
      </c>
      <c r="E9" s="264" t="s">
        <v>91</v>
      </c>
      <c r="F9" s="210" t="s">
        <v>92</v>
      </c>
      <c r="G9" s="208" t="s">
        <v>93</v>
      </c>
      <c r="H9" s="209" t="s">
        <v>94</v>
      </c>
      <c r="I9" s="427" t="s">
        <v>95</v>
      </c>
      <c r="J9" s="209" t="s">
        <v>96</v>
      </c>
      <c r="K9" s="209" t="s">
        <v>97</v>
      </c>
      <c r="L9" s="209" t="s">
        <v>97</v>
      </c>
      <c r="M9" s="209" t="s">
        <v>97</v>
      </c>
      <c r="N9" s="209" t="s">
        <v>97</v>
      </c>
      <c r="O9" s="209" t="s">
        <v>97</v>
      </c>
      <c r="P9" s="265"/>
    </row>
    <row r="10" spans="1:16" s="206" customFormat="1" ht="14.25" customHeight="1" x14ac:dyDescent="0.15">
      <c r="B10" s="212"/>
      <c r="C10" s="363"/>
      <c r="D10" s="341" t="s">
        <v>98</v>
      </c>
      <c r="E10" s="265" t="s">
        <v>98</v>
      </c>
      <c r="F10" s="215" t="s">
        <v>99</v>
      </c>
      <c r="G10" s="213" t="s">
        <v>100</v>
      </c>
      <c r="H10" s="214" t="s">
        <v>100</v>
      </c>
      <c r="I10" s="442" t="s">
        <v>100</v>
      </c>
      <c r="J10" s="216" t="s">
        <v>83</v>
      </c>
      <c r="K10" s="216" t="s">
        <v>197</v>
      </c>
      <c r="L10" s="216" t="s">
        <v>103</v>
      </c>
      <c r="M10" s="216" t="s">
        <v>73</v>
      </c>
      <c r="N10" s="216" t="s">
        <v>74</v>
      </c>
      <c r="O10" s="216" t="s">
        <v>246</v>
      </c>
      <c r="P10" s="424"/>
    </row>
    <row r="11" spans="1:16" s="206" customFormat="1" ht="14.25" customHeight="1" x14ac:dyDescent="0.15">
      <c r="B11" s="217" t="s">
        <v>105</v>
      </c>
      <c r="C11" s="364"/>
      <c r="D11" s="276">
        <v>58271</v>
      </c>
      <c r="E11" s="276">
        <v>73286</v>
      </c>
      <c r="F11" s="283">
        <v>64266</v>
      </c>
      <c r="G11" s="218">
        <v>66998</v>
      </c>
      <c r="H11" s="382">
        <v>74606</v>
      </c>
      <c r="I11" s="443">
        <v>67244</v>
      </c>
      <c r="J11" s="288">
        <v>59897</v>
      </c>
      <c r="K11" s="266">
        <v>53651</v>
      </c>
      <c r="L11" s="392">
        <v>50061</v>
      </c>
      <c r="M11" s="437">
        <v>47491.455000000038</v>
      </c>
      <c r="N11" s="437">
        <v>47630</v>
      </c>
      <c r="O11" s="437">
        <v>49995</v>
      </c>
      <c r="P11" s="441"/>
    </row>
    <row r="12" spans="1:16" s="206" customFormat="1" ht="14.25" customHeight="1" x14ac:dyDescent="0.15">
      <c r="B12" s="212" t="s">
        <v>124</v>
      </c>
      <c r="C12" s="363"/>
      <c r="D12" s="267">
        <v>516637</v>
      </c>
      <c r="E12" s="267">
        <v>484673</v>
      </c>
      <c r="F12" s="284">
        <v>473458</v>
      </c>
      <c r="G12" s="243">
        <v>509250</v>
      </c>
      <c r="H12" s="353">
        <v>489030</v>
      </c>
      <c r="I12" s="444">
        <v>439977</v>
      </c>
      <c r="J12" s="289">
        <v>28909</v>
      </c>
      <c r="K12" s="268">
        <v>33021</v>
      </c>
      <c r="L12" s="393">
        <v>30765.991000000002</v>
      </c>
      <c r="M12" s="438">
        <v>32623</v>
      </c>
      <c r="N12" s="438">
        <v>32468</v>
      </c>
      <c r="O12" s="438">
        <v>24740.342000000001</v>
      </c>
      <c r="P12" s="441"/>
    </row>
    <row r="13" spans="1:16" s="206" customFormat="1" ht="14.25" customHeight="1" x14ac:dyDescent="0.15">
      <c r="B13" s="212" t="s">
        <v>109</v>
      </c>
      <c r="C13" s="363"/>
      <c r="D13" s="244">
        <v>0</v>
      </c>
      <c r="E13" s="244">
        <v>1</v>
      </c>
      <c r="F13" s="284">
        <v>-1</v>
      </c>
      <c r="G13" s="243">
        <v>1</v>
      </c>
      <c r="H13" s="353">
        <v>-1</v>
      </c>
      <c r="I13" s="434">
        <v>0</v>
      </c>
      <c r="J13" s="289">
        <v>0</v>
      </c>
      <c r="K13" s="268">
        <v>0</v>
      </c>
      <c r="L13" s="393">
        <v>0</v>
      </c>
      <c r="M13" s="438">
        <v>-1</v>
      </c>
      <c r="N13" s="438">
        <v>1</v>
      </c>
      <c r="O13" s="438">
        <v>1503</v>
      </c>
      <c r="P13" s="441"/>
    </row>
    <row r="14" spans="1:16" s="206" customFormat="1" ht="14.25" customHeight="1" x14ac:dyDescent="0.15">
      <c r="B14" s="212" t="s">
        <v>110</v>
      </c>
      <c r="C14" s="363"/>
      <c r="D14" s="267">
        <v>516637</v>
      </c>
      <c r="E14" s="267">
        <v>484674</v>
      </c>
      <c r="F14" s="284">
        <v>473457</v>
      </c>
      <c r="G14" s="279">
        <v>509251</v>
      </c>
      <c r="H14" s="355">
        <v>489029</v>
      </c>
      <c r="I14" s="444">
        <v>439977</v>
      </c>
      <c r="J14" s="289">
        <v>28909</v>
      </c>
      <c r="K14" s="268">
        <v>33021</v>
      </c>
      <c r="L14" s="393">
        <v>30765.991000000002</v>
      </c>
      <c r="M14" s="438">
        <v>32622</v>
      </c>
      <c r="N14" s="438">
        <v>32469</v>
      </c>
      <c r="O14" s="438">
        <v>26243.342000000001</v>
      </c>
      <c r="P14" s="441"/>
    </row>
    <row r="15" spans="1:16" s="206" customFormat="1" ht="14.25" customHeight="1" x14ac:dyDescent="0.15">
      <c r="B15" s="269" t="s">
        <v>111</v>
      </c>
      <c r="C15" s="375"/>
      <c r="D15" s="270">
        <v>17891</v>
      </c>
      <c r="E15" s="270">
        <v>12326.842999999999</v>
      </c>
      <c r="F15" s="285">
        <v>12529</v>
      </c>
      <c r="G15" s="280">
        <v>16763</v>
      </c>
      <c r="H15" s="356">
        <v>9498.8460000000014</v>
      </c>
      <c r="I15" s="445">
        <v>13223</v>
      </c>
      <c r="J15" s="290">
        <v>1514</v>
      </c>
      <c r="K15" s="271">
        <v>1592</v>
      </c>
      <c r="L15" s="394">
        <v>900</v>
      </c>
      <c r="M15" s="439">
        <v>487</v>
      </c>
      <c r="N15" s="439">
        <v>1647</v>
      </c>
      <c r="O15" s="439">
        <v>1713</v>
      </c>
      <c r="P15" s="441"/>
    </row>
    <row r="16" spans="1:16" s="206" customFormat="1" ht="14.25" customHeight="1" x14ac:dyDescent="0.15">
      <c r="B16" s="257" t="s">
        <v>112</v>
      </c>
      <c r="C16" s="371"/>
      <c r="D16" s="272">
        <v>534528</v>
      </c>
      <c r="E16" s="272">
        <v>497000.84299999999</v>
      </c>
      <c r="F16" s="286">
        <v>485986</v>
      </c>
      <c r="G16" s="281">
        <v>526014</v>
      </c>
      <c r="H16" s="357">
        <v>498527.84600000002</v>
      </c>
      <c r="I16" s="446">
        <v>453200</v>
      </c>
      <c r="J16" s="278">
        <v>30423</v>
      </c>
      <c r="K16" s="273">
        <v>34613</v>
      </c>
      <c r="L16" s="395">
        <v>31665.991000000002</v>
      </c>
      <c r="M16" s="440">
        <v>33109</v>
      </c>
      <c r="N16" s="440">
        <v>34116</v>
      </c>
      <c r="O16" s="440">
        <v>27956.342000000001</v>
      </c>
      <c r="P16" s="441"/>
    </row>
    <row r="17" spans="2:16" s="206" customFormat="1" ht="14.25" customHeight="1" x14ac:dyDescent="0.15">
      <c r="B17" s="207"/>
      <c r="C17" s="362" t="s">
        <v>125</v>
      </c>
      <c r="D17" s="267">
        <v>150833</v>
      </c>
      <c r="E17" s="267">
        <v>151239</v>
      </c>
      <c r="F17" s="284">
        <v>147536</v>
      </c>
      <c r="G17" s="279">
        <v>148441</v>
      </c>
      <c r="H17" s="355">
        <v>151355</v>
      </c>
      <c r="I17" s="444">
        <v>147104</v>
      </c>
      <c r="J17" s="289">
        <v>11401</v>
      </c>
      <c r="K17" s="268">
        <v>12221</v>
      </c>
      <c r="L17" s="393">
        <v>11822</v>
      </c>
      <c r="M17" s="438">
        <v>12401</v>
      </c>
      <c r="N17" s="438">
        <v>11437</v>
      </c>
      <c r="O17" s="438">
        <v>12471</v>
      </c>
      <c r="P17" s="441"/>
    </row>
    <row r="18" spans="2:16" s="206" customFormat="1" ht="14.25" customHeight="1" x14ac:dyDescent="0.15">
      <c r="B18" s="212"/>
      <c r="C18" s="363" t="s">
        <v>126</v>
      </c>
      <c r="D18" s="267">
        <v>69490</v>
      </c>
      <c r="E18" s="267">
        <v>66544</v>
      </c>
      <c r="F18" s="284">
        <v>61967</v>
      </c>
      <c r="G18" s="279">
        <v>68213</v>
      </c>
      <c r="H18" s="355">
        <v>65662</v>
      </c>
      <c r="I18" s="444">
        <v>62324</v>
      </c>
      <c r="J18" s="289">
        <v>4822</v>
      </c>
      <c r="K18" s="268">
        <v>4351</v>
      </c>
      <c r="L18" s="393">
        <v>4912</v>
      </c>
      <c r="M18" s="438">
        <v>5135</v>
      </c>
      <c r="N18" s="438">
        <v>5050</v>
      </c>
      <c r="O18" s="438">
        <v>4889</v>
      </c>
      <c r="P18" s="441"/>
    </row>
    <row r="19" spans="2:16" s="206" customFormat="1" ht="14.25" customHeight="1" x14ac:dyDescent="0.15">
      <c r="B19" s="212"/>
      <c r="C19" s="363" t="s">
        <v>127</v>
      </c>
      <c r="D19" s="267">
        <v>38298</v>
      </c>
      <c r="E19" s="267">
        <v>32886</v>
      </c>
      <c r="F19" s="284">
        <v>32471</v>
      </c>
      <c r="G19" s="279">
        <v>37038</v>
      </c>
      <c r="H19" s="355">
        <v>33895</v>
      </c>
      <c r="I19" s="444">
        <v>31871</v>
      </c>
      <c r="J19" s="289">
        <v>3268</v>
      </c>
      <c r="K19" s="268">
        <v>2072</v>
      </c>
      <c r="L19" s="393">
        <v>2848</v>
      </c>
      <c r="M19" s="438">
        <v>3198</v>
      </c>
      <c r="N19" s="438">
        <v>2950</v>
      </c>
      <c r="O19" s="438">
        <v>3121</v>
      </c>
      <c r="P19" s="441"/>
    </row>
    <row r="20" spans="2:16" s="206" customFormat="1" ht="14.25" customHeight="1" x14ac:dyDescent="0.15">
      <c r="B20" s="274"/>
      <c r="C20" s="363" t="s">
        <v>128</v>
      </c>
      <c r="D20" s="267">
        <v>0</v>
      </c>
      <c r="E20" s="267">
        <v>0</v>
      </c>
      <c r="F20" s="284">
        <v>0</v>
      </c>
      <c r="G20" s="279">
        <v>0</v>
      </c>
      <c r="H20" s="355">
        <v>0</v>
      </c>
      <c r="I20" s="444">
        <v>0</v>
      </c>
      <c r="J20" s="289">
        <v>0</v>
      </c>
      <c r="K20" s="268">
        <v>0</v>
      </c>
      <c r="L20" s="393">
        <v>0</v>
      </c>
      <c r="M20" s="438">
        <v>0</v>
      </c>
      <c r="N20" s="438">
        <v>0</v>
      </c>
      <c r="O20" s="438">
        <v>0</v>
      </c>
      <c r="P20" s="441"/>
    </row>
    <row r="21" spans="2:16" s="206" customFormat="1" ht="14.25" customHeight="1" x14ac:dyDescent="0.15">
      <c r="B21" s="274"/>
      <c r="C21" s="363" t="s">
        <v>129</v>
      </c>
      <c r="D21" s="267">
        <v>32007</v>
      </c>
      <c r="E21" s="267">
        <v>27332</v>
      </c>
      <c r="F21" s="284">
        <v>27603.875</v>
      </c>
      <c r="G21" s="279">
        <v>29990</v>
      </c>
      <c r="H21" s="355">
        <v>27937</v>
      </c>
      <c r="I21" s="444">
        <v>28030</v>
      </c>
      <c r="J21" s="289">
        <v>2571</v>
      </c>
      <c r="K21" s="268">
        <v>1800</v>
      </c>
      <c r="L21" s="393">
        <v>2093</v>
      </c>
      <c r="M21" s="438">
        <v>2504</v>
      </c>
      <c r="N21" s="438">
        <v>1880</v>
      </c>
      <c r="O21" s="438">
        <v>2163.0070000000001</v>
      </c>
      <c r="P21" s="441"/>
    </row>
    <row r="22" spans="2:16" s="206" customFormat="1" ht="14.25" customHeight="1" x14ac:dyDescent="0.15">
      <c r="B22" s="274"/>
      <c r="C22" s="363" t="s">
        <v>130</v>
      </c>
      <c r="D22" s="267">
        <v>11396</v>
      </c>
      <c r="E22" s="267">
        <v>10909</v>
      </c>
      <c r="F22" s="284">
        <v>9002</v>
      </c>
      <c r="G22" s="279">
        <v>11561</v>
      </c>
      <c r="H22" s="355">
        <v>9723</v>
      </c>
      <c r="I22" s="444">
        <v>9536</v>
      </c>
      <c r="J22" s="289">
        <v>759</v>
      </c>
      <c r="K22" s="268">
        <v>737</v>
      </c>
      <c r="L22" s="393">
        <v>733</v>
      </c>
      <c r="M22" s="438">
        <v>743</v>
      </c>
      <c r="N22" s="438">
        <v>768</v>
      </c>
      <c r="O22" s="438">
        <v>704</v>
      </c>
      <c r="P22" s="441"/>
    </row>
    <row r="23" spans="2:16" s="206" customFormat="1" ht="14.25" customHeight="1" x14ac:dyDescent="0.15">
      <c r="B23" s="274"/>
      <c r="C23" s="363" t="s">
        <v>131</v>
      </c>
      <c r="D23" s="267">
        <v>38442</v>
      </c>
      <c r="E23" s="267">
        <v>36404</v>
      </c>
      <c r="F23" s="284">
        <v>42217.186000000002</v>
      </c>
      <c r="G23" s="279">
        <v>36415</v>
      </c>
      <c r="H23" s="355">
        <v>35179.660000000003</v>
      </c>
      <c r="I23" s="444">
        <v>33956</v>
      </c>
      <c r="J23" s="289">
        <v>2776</v>
      </c>
      <c r="K23" s="268">
        <v>2314</v>
      </c>
      <c r="L23" s="393">
        <v>2682.991</v>
      </c>
      <c r="M23" s="438">
        <v>3310</v>
      </c>
      <c r="N23" s="438">
        <v>3077</v>
      </c>
      <c r="O23" s="438">
        <v>2910.6429999999991</v>
      </c>
      <c r="P23" s="441"/>
    </row>
    <row r="24" spans="2:16" s="206" customFormat="1" ht="14.25" customHeight="1" x14ac:dyDescent="0.15">
      <c r="B24" s="212" t="s">
        <v>117</v>
      </c>
      <c r="C24" s="363"/>
      <c r="D24" s="267">
        <v>340466</v>
      </c>
      <c r="E24" s="267">
        <v>325314</v>
      </c>
      <c r="F24" s="284">
        <v>320797.06099999999</v>
      </c>
      <c r="G24" s="279">
        <v>331658</v>
      </c>
      <c r="H24" s="355">
        <v>323751.65999999997</v>
      </c>
      <c r="I24" s="444">
        <v>312821</v>
      </c>
      <c r="J24" s="289">
        <v>25597</v>
      </c>
      <c r="K24" s="268">
        <v>23495</v>
      </c>
      <c r="L24" s="393">
        <v>25090.991000000002</v>
      </c>
      <c r="M24" s="438">
        <v>27291</v>
      </c>
      <c r="N24" s="438">
        <v>25162</v>
      </c>
      <c r="O24" s="438">
        <v>26258.649999999998</v>
      </c>
      <c r="P24" s="441"/>
    </row>
    <row r="25" spans="2:16" s="206" customFormat="1" ht="14.25" customHeight="1" x14ac:dyDescent="0.15">
      <c r="B25" s="251" t="s">
        <v>118</v>
      </c>
      <c r="C25" s="370"/>
      <c r="D25" s="270">
        <v>152228</v>
      </c>
      <c r="E25" s="270">
        <v>161692.20199999999</v>
      </c>
      <c r="F25" s="285">
        <v>156358</v>
      </c>
      <c r="G25" s="280">
        <v>161683</v>
      </c>
      <c r="H25" s="356">
        <v>161917.85399999999</v>
      </c>
      <c r="I25" s="445">
        <v>141407</v>
      </c>
      <c r="J25" s="290">
        <v>11656</v>
      </c>
      <c r="K25" s="271">
        <v>11339</v>
      </c>
      <c r="L25" s="394">
        <v>8360</v>
      </c>
      <c r="M25" s="439">
        <v>5920</v>
      </c>
      <c r="N25" s="439">
        <v>6293</v>
      </c>
      <c r="O25" s="439">
        <v>6361</v>
      </c>
      <c r="P25" s="441"/>
    </row>
    <row r="26" spans="2:16" s="206" customFormat="1" ht="14.25" customHeight="1" x14ac:dyDescent="0.15">
      <c r="B26" s="275" t="s">
        <v>119</v>
      </c>
      <c r="C26" s="376"/>
      <c r="D26" s="244">
        <v>26819</v>
      </c>
      <c r="E26" s="244">
        <v>19014.654999999999</v>
      </c>
      <c r="F26" s="284">
        <v>5392.4069999999992</v>
      </c>
      <c r="G26" s="243">
        <v>25065.013999999999</v>
      </c>
      <c r="H26" s="353">
        <v>20219.992000000002</v>
      </c>
      <c r="I26" s="434">
        <v>7017</v>
      </c>
      <c r="J26" s="289">
        <v>-584</v>
      </c>
      <c r="K26" s="268">
        <v>3369</v>
      </c>
      <c r="L26" s="393">
        <v>785</v>
      </c>
      <c r="M26" s="438">
        <v>-241</v>
      </c>
      <c r="N26" s="438">
        <v>296</v>
      </c>
      <c r="O26" s="438">
        <v>756</v>
      </c>
      <c r="P26" s="441"/>
    </row>
    <row r="27" spans="2:16" s="206" customFormat="1" ht="14.25" customHeight="1" x14ac:dyDescent="0.15">
      <c r="B27" s="217" t="s">
        <v>120</v>
      </c>
      <c r="C27" s="364"/>
      <c r="D27" s="276">
        <v>519513</v>
      </c>
      <c r="E27" s="276">
        <v>506020.84299999999</v>
      </c>
      <c r="F27" s="283">
        <v>482547.46800000005</v>
      </c>
      <c r="G27" s="282">
        <v>518406</v>
      </c>
      <c r="H27" s="358">
        <v>505889.50599999999</v>
      </c>
      <c r="I27" s="443">
        <v>461245</v>
      </c>
      <c r="J27" s="266">
        <v>36669</v>
      </c>
      <c r="K27" s="266">
        <v>38203</v>
      </c>
      <c r="L27" s="392">
        <v>34235.991000000002</v>
      </c>
      <c r="M27" s="437">
        <v>32970</v>
      </c>
      <c r="N27" s="437">
        <v>31751</v>
      </c>
      <c r="O27" s="437">
        <v>33375.649999999994</v>
      </c>
      <c r="P27" s="441"/>
    </row>
    <row r="28" spans="2:16" s="206" customFormat="1" ht="14.25" customHeight="1" x14ac:dyDescent="0.15">
      <c r="B28" s="277" t="s">
        <v>121</v>
      </c>
      <c r="C28" s="373"/>
      <c r="D28" s="272">
        <v>73286</v>
      </c>
      <c r="E28" s="272">
        <v>64266</v>
      </c>
      <c r="F28" s="287">
        <v>67704.531999999948</v>
      </c>
      <c r="G28" s="281">
        <v>74606</v>
      </c>
      <c r="H28" s="357">
        <v>67244.340000000026</v>
      </c>
      <c r="I28" s="446">
        <v>59199</v>
      </c>
      <c r="J28" s="273">
        <v>53651</v>
      </c>
      <c r="K28" s="273">
        <v>50061</v>
      </c>
      <c r="L28" s="395">
        <v>47491.000000000007</v>
      </c>
      <c r="M28" s="440">
        <v>47630.455000000045</v>
      </c>
      <c r="N28" s="440">
        <v>49995</v>
      </c>
      <c r="O28" s="440">
        <v>44575.69200000001</v>
      </c>
      <c r="P28" s="441"/>
    </row>
  </sheetData>
  <mergeCells count="1">
    <mergeCell ref="A1:C1"/>
  </mergeCells>
  <phoneticPr fontId="5"/>
  <hyperlinks>
    <hyperlink ref="A1" location="目次!A1" display="目次に戻る" xr:uid="{00000000-0004-0000-04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 tint="0.79998168889431442"/>
    <pageSetUpPr fitToPage="1"/>
  </sheetPr>
  <dimension ref="A1:U32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2" sqref="A2"/>
    </sheetView>
  </sheetViews>
  <sheetFormatPr defaultColWidth="9" defaultRowHeight="12" x14ac:dyDescent="0.15"/>
  <cols>
    <col min="1" max="1" width="1.75" style="10" customWidth="1"/>
    <col min="2" max="2" width="2.625" style="10" customWidth="1"/>
    <col min="3" max="3" width="13.625" style="10" customWidth="1"/>
    <col min="4" max="4" width="4.125" style="10" customWidth="1"/>
    <col min="5" max="8" width="11.75" style="10" customWidth="1"/>
    <col min="9" max="16" width="11.125" style="10" customWidth="1"/>
    <col min="17" max="17" width="10.375" style="10" bestFit="1" customWidth="1"/>
    <col min="18" max="16384" width="9" style="10"/>
  </cols>
  <sheetData>
    <row r="1" spans="1:21" ht="13.5" x14ac:dyDescent="0.15">
      <c r="A1" s="555" t="s">
        <v>45</v>
      </c>
      <c r="B1" s="555"/>
      <c r="C1" s="555"/>
    </row>
    <row r="2" spans="1:21" x14ac:dyDescent="0.15">
      <c r="A2" s="2" t="str">
        <f>+目次!A1</f>
        <v>2026年2月25日更新</v>
      </c>
    </row>
    <row r="3" spans="1:21" ht="13.5" x14ac:dyDescent="0.15">
      <c r="A3" s="31"/>
    </row>
    <row r="4" spans="1:21" ht="18.75" x14ac:dyDescent="0.15">
      <c r="C4" s="159"/>
      <c r="G4" s="14" t="s">
        <v>132</v>
      </c>
      <c r="I4" s="14"/>
      <c r="J4" s="14"/>
    </row>
    <row r="5" spans="1:21" s="15" customFormat="1" ht="12.75" thickBot="1" x14ac:dyDescent="0.2">
      <c r="B5" s="87" t="s">
        <v>133</v>
      </c>
      <c r="C5" s="86"/>
      <c r="D5" s="86"/>
      <c r="E5" s="86"/>
      <c r="F5" s="86"/>
      <c r="G5" s="86"/>
      <c r="H5" s="86"/>
      <c r="I5" s="87"/>
      <c r="J5" s="87"/>
      <c r="K5" s="10"/>
      <c r="L5" s="10"/>
      <c r="N5" s="53"/>
      <c r="O5" s="53"/>
      <c r="P5" s="53" t="s">
        <v>134</v>
      </c>
      <c r="R5" s="10"/>
    </row>
    <row r="6" spans="1:21" ht="14.25" customHeight="1" x14ac:dyDescent="0.15">
      <c r="B6" s="563" t="s">
        <v>135</v>
      </c>
      <c r="C6" s="564"/>
      <c r="D6" s="565"/>
      <c r="E6" s="566" t="s">
        <v>70</v>
      </c>
      <c r="F6" s="575" t="s">
        <v>71</v>
      </c>
      <c r="G6" s="558" t="s">
        <v>136</v>
      </c>
      <c r="H6" s="573" t="s">
        <v>137</v>
      </c>
      <c r="I6" s="568" t="s">
        <v>138</v>
      </c>
      <c r="J6" s="558" t="s">
        <v>139</v>
      </c>
      <c r="K6" s="400" t="s">
        <v>140</v>
      </c>
      <c r="L6" s="400" t="s">
        <v>140</v>
      </c>
      <c r="M6" s="400" t="s">
        <v>140</v>
      </c>
      <c r="N6" s="400" t="s">
        <v>140</v>
      </c>
      <c r="O6" s="400" t="s">
        <v>140</v>
      </c>
      <c r="P6" s="509" t="s">
        <v>140</v>
      </c>
      <c r="Q6" s="448"/>
    </row>
    <row r="7" spans="1:21" ht="14.25" customHeight="1" x14ac:dyDescent="0.15">
      <c r="B7" s="570"/>
      <c r="C7" s="571"/>
      <c r="D7" s="572"/>
      <c r="E7" s="567"/>
      <c r="F7" s="569"/>
      <c r="G7" s="559"/>
      <c r="H7" s="574"/>
      <c r="I7" s="569"/>
      <c r="J7" s="559"/>
      <c r="K7" s="94" t="s">
        <v>83</v>
      </c>
      <c r="L7" s="94" t="s">
        <v>197</v>
      </c>
      <c r="M7" s="94" t="s">
        <v>103</v>
      </c>
      <c r="N7" s="94" t="s">
        <v>73</v>
      </c>
      <c r="O7" s="94" t="s">
        <v>74</v>
      </c>
      <c r="P7" s="510" t="s">
        <v>377</v>
      </c>
      <c r="Q7" s="448"/>
    </row>
    <row r="8" spans="1:21" ht="14.25" customHeight="1" x14ac:dyDescent="0.15">
      <c r="B8" s="560" t="s">
        <v>141</v>
      </c>
      <c r="C8" s="561"/>
      <c r="D8" s="562"/>
      <c r="E8" s="110">
        <v>200977</v>
      </c>
      <c r="F8" s="96">
        <v>0</v>
      </c>
      <c r="G8" s="109">
        <v>0</v>
      </c>
      <c r="H8" s="344">
        <v>200977</v>
      </c>
      <c r="I8" s="96">
        <v>0</v>
      </c>
      <c r="J8" s="109">
        <v>0</v>
      </c>
      <c r="K8" s="96">
        <v>0</v>
      </c>
      <c r="L8" s="96">
        <v>0</v>
      </c>
      <c r="M8" s="495">
        <v>0</v>
      </c>
      <c r="N8" s="499">
        <v>0</v>
      </c>
      <c r="O8" s="499">
        <v>0</v>
      </c>
      <c r="P8" s="511">
        <v>0</v>
      </c>
      <c r="Q8" s="447"/>
      <c r="T8" s="158"/>
      <c r="U8" s="158"/>
    </row>
    <row r="9" spans="1:21" ht="14.25" customHeight="1" x14ac:dyDescent="0.15">
      <c r="B9" s="556" t="s">
        <v>142</v>
      </c>
      <c r="C9" s="556"/>
      <c r="D9" s="557"/>
      <c r="E9" s="112">
        <v>2880517</v>
      </c>
      <c r="F9" s="99">
        <v>12631894</v>
      </c>
      <c r="G9" s="111">
        <v>13318282</v>
      </c>
      <c r="H9" s="345">
        <v>9672016</v>
      </c>
      <c r="I9" s="99">
        <v>10373031</v>
      </c>
      <c r="J9" s="111">
        <v>10787701</v>
      </c>
      <c r="K9" s="99">
        <v>19897</v>
      </c>
      <c r="L9" s="99">
        <v>345295</v>
      </c>
      <c r="M9" s="495">
        <v>698103</v>
      </c>
      <c r="N9" s="499">
        <v>207144</v>
      </c>
      <c r="O9" s="499">
        <v>43930</v>
      </c>
      <c r="P9" s="511">
        <v>9881</v>
      </c>
      <c r="Q9" s="447"/>
      <c r="R9" s="194"/>
      <c r="S9" s="194"/>
      <c r="T9" s="158"/>
      <c r="U9" s="158"/>
    </row>
    <row r="10" spans="1:21" ht="14.25" customHeight="1" x14ac:dyDescent="0.15">
      <c r="B10" s="556" t="s">
        <v>143</v>
      </c>
      <c r="C10" s="556"/>
      <c r="D10" s="557"/>
      <c r="E10" s="112">
        <v>17357081</v>
      </c>
      <c r="F10" s="99">
        <v>13908457</v>
      </c>
      <c r="G10" s="111">
        <v>18828956</v>
      </c>
      <c r="H10" s="345">
        <v>16415866</v>
      </c>
      <c r="I10" s="99">
        <v>15151629</v>
      </c>
      <c r="J10" s="111">
        <v>17065180</v>
      </c>
      <c r="K10" s="99">
        <v>1085632</v>
      </c>
      <c r="L10" s="99">
        <v>1097622</v>
      </c>
      <c r="M10" s="495">
        <v>1069315</v>
      </c>
      <c r="N10" s="499">
        <v>1058024</v>
      </c>
      <c r="O10" s="499">
        <v>1067132</v>
      </c>
      <c r="P10" s="511">
        <v>1406916</v>
      </c>
      <c r="Q10" s="447"/>
      <c r="R10" s="194"/>
      <c r="S10" s="194"/>
      <c r="T10" s="158"/>
      <c r="U10" s="158"/>
    </row>
    <row r="11" spans="1:21" ht="14.25" customHeight="1" x14ac:dyDescent="0.15">
      <c r="B11" s="556" t="s">
        <v>144</v>
      </c>
      <c r="C11" s="556"/>
      <c r="D11" s="557"/>
      <c r="E11" s="112">
        <v>397638</v>
      </c>
      <c r="F11" s="99">
        <v>297718</v>
      </c>
      <c r="G11" s="111">
        <v>995316</v>
      </c>
      <c r="H11" s="345">
        <v>298468</v>
      </c>
      <c r="I11" s="99">
        <v>494702</v>
      </c>
      <c r="J11" s="111">
        <v>798332</v>
      </c>
      <c r="K11" s="99">
        <v>0</v>
      </c>
      <c r="L11" s="99">
        <v>0</v>
      </c>
      <c r="M11" s="495">
        <v>0</v>
      </c>
      <c r="N11" s="499">
        <v>0</v>
      </c>
      <c r="O11" s="499">
        <v>0</v>
      </c>
      <c r="P11" s="511">
        <v>0</v>
      </c>
      <c r="Q11" s="447"/>
      <c r="T11" s="158"/>
      <c r="U11" s="158"/>
    </row>
    <row r="12" spans="1:21" ht="14.25" customHeight="1" x14ac:dyDescent="0.15">
      <c r="B12" s="556" t="s">
        <v>145</v>
      </c>
      <c r="C12" s="556"/>
      <c r="D12" s="557"/>
      <c r="E12" s="112">
        <v>16810224</v>
      </c>
      <c r="F12" s="99">
        <v>14491632</v>
      </c>
      <c r="G12" s="111">
        <v>9950857</v>
      </c>
      <c r="H12" s="345">
        <v>16060479</v>
      </c>
      <c r="I12" s="99">
        <v>15522780</v>
      </c>
      <c r="J12" s="111">
        <v>8257531</v>
      </c>
      <c r="K12" s="99">
        <v>83279</v>
      </c>
      <c r="L12" s="99">
        <v>259621</v>
      </c>
      <c r="M12" s="495">
        <v>840275</v>
      </c>
      <c r="N12" s="499">
        <v>49772</v>
      </c>
      <c r="O12" s="499">
        <v>304510</v>
      </c>
      <c r="P12" s="511">
        <v>290457</v>
      </c>
      <c r="Q12" s="447"/>
      <c r="R12" s="194"/>
      <c r="S12" s="194"/>
      <c r="T12" s="158"/>
      <c r="U12" s="158"/>
    </row>
    <row r="13" spans="1:21" ht="14.25" customHeight="1" x14ac:dyDescent="0.15">
      <c r="B13" s="556" t="s">
        <v>146</v>
      </c>
      <c r="C13" s="556"/>
      <c r="D13" s="557"/>
      <c r="E13" s="112">
        <v>11597288</v>
      </c>
      <c r="F13" s="99">
        <v>10061543</v>
      </c>
      <c r="G13" s="111">
        <v>5671421</v>
      </c>
      <c r="H13" s="345">
        <v>10441807</v>
      </c>
      <c r="I13" s="99">
        <v>8300397</v>
      </c>
      <c r="J13" s="111">
        <v>4845132</v>
      </c>
      <c r="K13" s="99">
        <v>423027</v>
      </c>
      <c r="L13" s="99">
        <v>450073</v>
      </c>
      <c r="M13" s="495">
        <v>451957</v>
      </c>
      <c r="N13" s="499">
        <v>418713</v>
      </c>
      <c r="O13" s="499">
        <v>302657</v>
      </c>
      <c r="P13" s="511">
        <v>279319</v>
      </c>
      <c r="Q13" s="447"/>
      <c r="R13" s="194"/>
      <c r="S13" s="194"/>
      <c r="T13" s="158"/>
      <c r="U13" s="158"/>
    </row>
    <row r="14" spans="1:21" ht="14.25" customHeight="1" x14ac:dyDescent="0.15">
      <c r="B14" s="556" t="s">
        <v>147</v>
      </c>
      <c r="C14" s="556"/>
      <c r="D14" s="557"/>
      <c r="E14" s="112">
        <v>15539727</v>
      </c>
      <c r="F14" s="99">
        <v>6245960</v>
      </c>
      <c r="G14" s="111">
        <v>4563891</v>
      </c>
      <c r="H14" s="345">
        <v>12495402</v>
      </c>
      <c r="I14" s="99">
        <v>7292113</v>
      </c>
      <c r="J14" s="111">
        <v>2670792</v>
      </c>
      <c r="K14" s="99">
        <v>172669</v>
      </c>
      <c r="L14" s="99">
        <v>114462</v>
      </c>
      <c r="M14" s="495">
        <v>376306</v>
      </c>
      <c r="N14" s="499">
        <v>307128</v>
      </c>
      <c r="O14" s="499">
        <v>282901</v>
      </c>
      <c r="P14" s="511">
        <v>134776</v>
      </c>
      <c r="Q14" s="447"/>
      <c r="R14" s="194"/>
      <c r="S14" s="194"/>
      <c r="T14" s="158"/>
      <c r="U14" s="158"/>
    </row>
    <row r="15" spans="1:21" ht="14.25" customHeight="1" x14ac:dyDescent="0.15">
      <c r="B15" s="556" t="s">
        <v>148</v>
      </c>
      <c r="C15" s="556"/>
      <c r="D15" s="557"/>
      <c r="E15" s="112">
        <v>1317183</v>
      </c>
      <c r="F15" s="99">
        <v>2182691</v>
      </c>
      <c r="G15" s="111">
        <v>1149358</v>
      </c>
      <c r="H15" s="345">
        <v>1439213</v>
      </c>
      <c r="I15" s="99">
        <v>1759451</v>
      </c>
      <c r="J15" s="111">
        <v>1049696</v>
      </c>
      <c r="K15" s="99">
        <v>49724</v>
      </c>
      <c r="L15" s="99">
        <v>49503</v>
      </c>
      <c r="M15" s="495">
        <v>24730</v>
      </c>
      <c r="N15" s="499">
        <v>24795</v>
      </c>
      <c r="O15" s="499">
        <v>24976</v>
      </c>
      <c r="P15" s="511" t="s">
        <v>378</v>
      </c>
      <c r="Q15" s="447"/>
      <c r="R15" s="194"/>
      <c r="S15" s="194"/>
      <c r="T15" s="158"/>
      <c r="U15" s="158"/>
    </row>
    <row r="16" spans="1:21" ht="14.25" customHeight="1" x14ac:dyDescent="0.15">
      <c r="B16" s="556" t="s">
        <v>149</v>
      </c>
      <c r="C16" s="556"/>
      <c r="D16" s="557"/>
      <c r="E16" s="112">
        <v>1523549</v>
      </c>
      <c r="F16" s="99">
        <v>1249968</v>
      </c>
      <c r="G16" s="111">
        <v>0</v>
      </c>
      <c r="H16" s="345">
        <v>1575976</v>
      </c>
      <c r="I16" s="99">
        <v>1048934</v>
      </c>
      <c r="J16" s="111">
        <v>0</v>
      </c>
      <c r="K16" s="99">
        <v>0</v>
      </c>
      <c r="L16" s="99">
        <v>0</v>
      </c>
      <c r="M16" s="495">
        <v>0</v>
      </c>
      <c r="N16" s="499">
        <v>0</v>
      </c>
      <c r="O16" s="499">
        <v>0</v>
      </c>
      <c r="P16" s="511">
        <v>0</v>
      </c>
      <c r="Q16" s="447"/>
      <c r="T16" s="158"/>
      <c r="U16" s="158"/>
    </row>
    <row r="17" spans="2:21" ht="14.25" customHeight="1" x14ac:dyDescent="0.15">
      <c r="B17" s="556" t="s">
        <v>150</v>
      </c>
      <c r="C17" s="556"/>
      <c r="D17" s="557"/>
      <c r="E17" s="112">
        <v>2028405</v>
      </c>
      <c r="F17" s="99">
        <v>1413995</v>
      </c>
      <c r="G17" s="111">
        <v>1239256</v>
      </c>
      <c r="H17" s="345">
        <v>1852550</v>
      </c>
      <c r="I17" s="99">
        <v>1322593</v>
      </c>
      <c r="J17" s="111">
        <v>1234688</v>
      </c>
      <c r="K17" s="99">
        <v>69036</v>
      </c>
      <c r="L17" s="101">
        <v>49743</v>
      </c>
      <c r="M17" s="495">
        <v>169635</v>
      </c>
      <c r="N17" s="499">
        <v>98806</v>
      </c>
      <c r="O17" s="499">
        <v>138041</v>
      </c>
      <c r="P17" s="511">
        <v>98415</v>
      </c>
      <c r="Q17" s="447"/>
      <c r="R17" s="194"/>
      <c r="S17" s="194"/>
      <c r="T17" s="158"/>
      <c r="U17" s="158"/>
    </row>
    <row r="18" spans="2:21" ht="14.25" customHeight="1" x14ac:dyDescent="0.15">
      <c r="B18" s="556" t="s">
        <v>151</v>
      </c>
      <c r="C18" s="556"/>
      <c r="D18" s="557"/>
      <c r="E18" s="112">
        <v>37206634</v>
      </c>
      <c r="F18" s="99">
        <v>52064472</v>
      </c>
      <c r="G18" s="111">
        <v>52179194</v>
      </c>
      <c r="H18" s="345">
        <v>40473942</v>
      </c>
      <c r="I18" s="99">
        <v>62027975</v>
      </c>
      <c r="J18" s="111">
        <v>45396883</v>
      </c>
      <c r="K18" s="101">
        <v>4812427</v>
      </c>
      <c r="L18" s="101">
        <v>6253659</v>
      </c>
      <c r="M18" s="495">
        <v>548175</v>
      </c>
      <c r="N18" s="499">
        <v>296150</v>
      </c>
      <c r="O18" s="499">
        <v>394110</v>
      </c>
      <c r="P18" s="511">
        <v>791389</v>
      </c>
      <c r="Q18" s="447"/>
      <c r="R18" s="194"/>
      <c r="S18" s="194"/>
      <c r="T18" s="158"/>
      <c r="U18" s="158"/>
    </row>
    <row r="19" spans="2:21" ht="14.25" customHeight="1" x14ac:dyDescent="0.15">
      <c r="B19" s="556" t="s">
        <v>152</v>
      </c>
      <c r="C19" s="556"/>
      <c r="D19" s="557"/>
      <c r="E19" s="112">
        <v>0</v>
      </c>
      <c r="F19" s="99">
        <v>0</v>
      </c>
      <c r="G19" s="111">
        <v>0</v>
      </c>
      <c r="H19" s="345">
        <v>0</v>
      </c>
      <c r="I19" s="99">
        <v>0</v>
      </c>
      <c r="J19" s="111">
        <v>0</v>
      </c>
      <c r="K19" s="101">
        <v>0</v>
      </c>
      <c r="L19" s="101">
        <v>0</v>
      </c>
      <c r="M19" s="495">
        <v>0</v>
      </c>
      <c r="N19" s="499">
        <v>0</v>
      </c>
      <c r="O19" s="499">
        <v>0</v>
      </c>
      <c r="P19" s="511">
        <v>0</v>
      </c>
      <c r="Q19" s="447"/>
      <c r="T19" s="158"/>
      <c r="U19" s="158"/>
    </row>
    <row r="20" spans="2:21" ht="14.25" customHeight="1" x14ac:dyDescent="0.15">
      <c r="B20" s="585" t="s">
        <v>153</v>
      </c>
      <c r="C20" s="586"/>
      <c r="D20" s="587"/>
      <c r="E20" s="112">
        <v>0</v>
      </c>
      <c r="F20" s="99">
        <v>0</v>
      </c>
      <c r="G20" s="111">
        <v>0</v>
      </c>
      <c r="H20" s="345">
        <v>0</v>
      </c>
      <c r="I20" s="99">
        <v>0</v>
      </c>
      <c r="J20" s="111">
        <v>0</v>
      </c>
      <c r="K20" s="101">
        <v>0</v>
      </c>
      <c r="L20" s="101">
        <v>0</v>
      </c>
      <c r="M20" s="495">
        <v>0</v>
      </c>
      <c r="N20" s="499">
        <v>0</v>
      </c>
      <c r="O20" s="499">
        <v>0</v>
      </c>
      <c r="P20" s="511">
        <v>0</v>
      </c>
      <c r="Q20" s="447"/>
      <c r="T20" s="158"/>
      <c r="U20" s="158"/>
    </row>
    <row r="21" spans="2:21" ht="14.25" customHeight="1" x14ac:dyDescent="0.15">
      <c r="B21" s="556" t="s">
        <v>154</v>
      </c>
      <c r="C21" s="556"/>
      <c r="D21" s="557"/>
      <c r="E21" s="112">
        <v>0</v>
      </c>
      <c r="F21" s="99">
        <v>0</v>
      </c>
      <c r="G21" s="111">
        <v>0</v>
      </c>
      <c r="H21" s="345">
        <v>0</v>
      </c>
      <c r="I21" s="99">
        <v>0</v>
      </c>
      <c r="J21" s="111">
        <v>0</v>
      </c>
      <c r="K21" s="101">
        <v>0</v>
      </c>
      <c r="L21" s="101">
        <v>0</v>
      </c>
      <c r="M21" s="495">
        <v>0</v>
      </c>
      <c r="N21" s="499">
        <v>0</v>
      </c>
      <c r="O21" s="499">
        <v>0</v>
      </c>
      <c r="P21" s="511">
        <v>0</v>
      </c>
      <c r="Q21" s="447"/>
      <c r="T21" s="158"/>
      <c r="U21" s="158"/>
    </row>
    <row r="22" spans="2:21" ht="14.25" customHeight="1" x14ac:dyDescent="0.15">
      <c r="B22" s="556" t="s">
        <v>155</v>
      </c>
      <c r="C22" s="556"/>
      <c r="D22" s="557"/>
      <c r="E22" s="112">
        <v>10093605</v>
      </c>
      <c r="F22" s="99">
        <v>8998931</v>
      </c>
      <c r="G22" s="111">
        <v>3204670</v>
      </c>
      <c r="H22" s="345">
        <v>8521857</v>
      </c>
      <c r="I22" s="99">
        <v>8257151</v>
      </c>
      <c r="J22" s="111">
        <v>2881048</v>
      </c>
      <c r="K22" s="101">
        <v>99584</v>
      </c>
      <c r="L22" s="101">
        <v>0</v>
      </c>
      <c r="M22" s="495">
        <v>123027</v>
      </c>
      <c r="N22" s="499">
        <v>123533</v>
      </c>
      <c r="O22" s="499">
        <v>98140</v>
      </c>
      <c r="P22" s="511">
        <v>0</v>
      </c>
      <c r="Q22" s="447"/>
      <c r="R22" s="194"/>
      <c r="S22" s="194"/>
      <c r="T22" s="158"/>
      <c r="U22" s="158"/>
    </row>
    <row r="23" spans="2:21" ht="14.25" customHeight="1" x14ac:dyDescent="0.15">
      <c r="B23" s="578" t="s">
        <v>156</v>
      </c>
      <c r="C23" s="579"/>
      <c r="D23" s="580"/>
      <c r="E23" s="342">
        <v>3970</v>
      </c>
      <c r="F23" s="103">
        <v>0</v>
      </c>
      <c r="G23" s="113">
        <v>0</v>
      </c>
      <c r="H23" s="346">
        <v>3970</v>
      </c>
      <c r="I23" s="103">
        <v>0</v>
      </c>
      <c r="J23" s="113">
        <v>0</v>
      </c>
      <c r="K23" s="105">
        <v>0</v>
      </c>
      <c r="L23" s="105">
        <v>0</v>
      </c>
      <c r="M23" s="496">
        <v>0</v>
      </c>
      <c r="N23" s="500">
        <v>0</v>
      </c>
      <c r="O23" s="500">
        <v>0</v>
      </c>
      <c r="P23" s="512">
        <v>0</v>
      </c>
      <c r="Q23" s="447"/>
      <c r="R23" s="194"/>
      <c r="S23" s="194"/>
      <c r="T23" s="158"/>
      <c r="U23" s="158"/>
    </row>
    <row r="24" spans="2:21" ht="14.25" customHeight="1" x14ac:dyDescent="0.15">
      <c r="B24" s="556" t="s">
        <v>157</v>
      </c>
      <c r="C24" s="556"/>
      <c r="D24" s="557"/>
      <c r="E24" s="112">
        <v>0</v>
      </c>
      <c r="F24" s="99">
        <v>0</v>
      </c>
      <c r="G24" s="111">
        <v>1</v>
      </c>
      <c r="H24" s="345">
        <v>0</v>
      </c>
      <c r="I24" s="99">
        <v>0</v>
      </c>
      <c r="J24" s="111">
        <v>1</v>
      </c>
      <c r="K24" s="101">
        <v>0</v>
      </c>
      <c r="L24" s="101">
        <v>0</v>
      </c>
      <c r="M24" s="495">
        <v>0</v>
      </c>
      <c r="N24" s="499"/>
      <c r="O24" s="499">
        <v>0</v>
      </c>
      <c r="P24" s="511">
        <v>0</v>
      </c>
      <c r="Q24" s="447"/>
      <c r="T24" s="158"/>
      <c r="U24" s="158"/>
    </row>
    <row r="25" spans="2:21" ht="14.25" customHeight="1" x14ac:dyDescent="0.15">
      <c r="B25" s="556" t="s">
        <v>158</v>
      </c>
      <c r="C25" s="556"/>
      <c r="D25" s="557"/>
      <c r="E25" s="112">
        <v>0</v>
      </c>
      <c r="F25" s="99">
        <v>0</v>
      </c>
      <c r="G25" s="111">
        <v>0</v>
      </c>
      <c r="H25" s="345">
        <v>0</v>
      </c>
      <c r="I25" s="99">
        <v>0</v>
      </c>
      <c r="J25" s="111">
        <v>0</v>
      </c>
      <c r="K25" s="101">
        <v>0</v>
      </c>
      <c r="L25" s="101">
        <v>0</v>
      </c>
      <c r="M25" s="496">
        <v>0</v>
      </c>
      <c r="N25" s="500"/>
      <c r="O25" s="500">
        <v>0</v>
      </c>
      <c r="P25" s="512">
        <v>0</v>
      </c>
      <c r="Q25" s="447"/>
      <c r="T25" s="158"/>
      <c r="U25" s="158"/>
    </row>
    <row r="26" spans="2:21" ht="14.25" customHeight="1" x14ac:dyDescent="0.15">
      <c r="B26" s="581" t="s">
        <v>159</v>
      </c>
      <c r="C26" s="581"/>
      <c r="D26" s="582"/>
      <c r="E26" s="110">
        <v>1091141</v>
      </c>
      <c r="F26" s="96">
        <v>825871</v>
      </c>
      <c r="G26" s="109">
        <v>1</v>
      </c>
      <c r="H26" s="344">
        <v>1686093</v>
      </c>
      <c r="I26" s="96">
        <v>230919</v>
      </c>
      <c r="J26" s="109">
        <v>261</v>
      </c>
      <c r="K26" s="106">
        <v>0</v>
      </c>
      <c r="L26" s="106">
        <v>0</v>
      </c>
      <c r="M26" s="497">
        <v>0</v>
      </c>
      <c r="N26" s="501"/>
      <c r="O26" s="501">
        <v>0</v>
      </c>
      <c r="P26" s="513">
        <v>0</v>
      </c>
      <c r="Q26" s="447"/>
      <c r="T26" s="158"/>
      <c r="U26" s="158"/>
    </row>
    <row r="27" spans="2:21" ht="14.25" customHeight="1" x14ac:dyDescent="0.15">
      <c r="B27" s="581" t="s">
        <v>160</v>
      </c>
      <c r="C27" s="581"/>
      <c r="D27" s="582"/>
      <c r="E27" s="110">
        <v>0</v>
      </c>
      <c r="F27" s="96">
        <v>0</v>
      </c>
      <c r="G27" s="109">
        <v>0</v>
      </c>
      <c r="H27" s="344">
        <v>0</v>
      </c>
      <c r="I27" s="96">
        <v>0</v>
      </c>
      <c r="J27" s="109">
        <v>0</v>
      </c>
      <c r="K27" s="96">
        <v>0</v>
      </c>
      <c r="L27" s="96">
        <v>0</v>
      </c>
      <c r="M27" s="495">
        <v>0</v>
      </c>
      <c r="N27" s="499"/>
      <c r="O27" s="499">
        <v>0</v>
      </c>
      <c r="P27" s="511">
        <v>0</v>
      </c>
      <c r="Q27" s="447"/>
      <c r="T27" s="158"/>
      <c r="U27" s="158"/>
    </row>
    <row r="28" spans="2:21" ht="14.25" customHeight="1" x14ac:dyDescent="0.15">
      <c r="B28" s="583" t="s">
        <v>161</v>
      </c>
      <c r="C28" s="583"/>
      <c r="D28" s="584"/>
      <c r="E28" s="342">
        <v>0</v>
      </c>
      <c r="F28" s="103">
        <v>201225</v>
      </c>
      <c r="G28" s="113">
        <v>198845</v>
      </c>
      <c r="H28" s="346">
        <v>0</v>
      </c>
      <c r="I28" s="103">
        <v>400070</v>
      </c>
      <c r="J28" s="113">
        <v>0</v>
      </c>
      <c r="K28" s="105">
        <v>0</v>
      </c>
      <c r="L28" s="105">
        <v>0</v>
      </c>
      <c r="M28" s="496">
        <v>0</v>
      </c>
      <c r="N28" s="500"/>
      <c r="O28" s="500">
        <v>0</v>
      </c>
      <c r="P28" s="512">
        <v>0</v>
      </c>
      <c r="Q28" s="447"/>
      <c r="T28" s="158"/>
      <c r="U28" s="158"/>
    </row>
    <row r="29" spans="2:21" ht="14.25" customHeight="1" x14ac:dyDescent="0.15">
      <c r="B29" s="556" t="s">
        <v>162</v>
      </c>
      <c r="C29" s="556"/>
      <c r="D29" s="557"/>
      <c r="E29" s="112">
        <v>5659780</v>
      </c>
      <c r="F29" s="99">
        <v>14407467</v>
      </c>
      <c r="G29" s="111">
        <v>2818048</v>
      </c>
      <c r="H29" s="345">
        <v>11370149</v>
      </c>
      <c r="I29" s="99">
        <v>9960681</v>
      </c>
      <c r="J29" s="111">
        <v>1603579</v>
      </c>
      <c r="K29" s="101">
        <v>617794</v>
      </c>
      <c r="L29" s="101">
        <v>247629</v>
      </c>
      <c r="M29" s="497">
        <v>351304</v>
      </c>
      <c r="N29" s="501">
        <v>0</v>
      </c>
      <c r="O29" s="501">
        <v>0</v>
      </c>
      <c r="P29" s="513">
        <v>0</v>
      </c>
      <c r="Q29" s="447"/>
      <c r="T29" s="158"/>
      <c r="U29" s="158"/>
    </row>
    <row r="30" spans="2:21" ht="14.25" customHeight="1" thickBot="1" x14ac:dyDescent="0.2">
      <c r="B30" s="576" t="s">
        <v>163</v>
      </c>
      <c r="C30" s="576"/>
      <c r="D30" s="577"/>
      <c r="E30" s="343">
        <v>123707719</v>
      </c>
      <c r="F30" s="108">
        <v>138981824</v>
      </c>
      <c r="G30" s="114">
        <v>114118096</v>
      </c>
      <c r="H30" s="347">
        <v>132508765</v>
      </c>
      <c r="I30" s="108">
        <v>142142426</v>
      </c>
      <c r="J30" s="114">
        <v>96590824</v>
      </c>
      <c r="K30" s="401">
        <v>7433069</v>
      </c>
      <c r="L30" s="401">
        <v>8867607</v>
      </c>
      <c r="M30" s="498">
        <v>4652827</v>
      </c>
      <c r="N30" s="502">
        <v>2584065</v>
      </c>
      <c r="O30" s="502">
        <v>2656397</v>
      </c>
      <c r="P30" s="514">
        <f>SUM(P8:P29)</f>
        <v>3011153</v>
      </c>
      <c r="Q30" s="447"/>
      <c r="R30" s="194"/>
      <c r="S30" s="194"/>
      <c r="T30" s="158"/>
      <c r="U30" s="158"/>
    </row>
    <row r="32" spans="2:21" x14ac:dyDescent="0.15">
      <c r="N32" s="158"/>
      <c r="O32" s="158"/>
      <c r="P32" s="158"/>
    </row>
  </sheetData>
  <mergeCells count="32">
    <mergeCell ref="A1:C1"/>
    <mergeCell ref="B30:D30"/>
    <mergeCell ref="B23:D23"/>
    <mergeCell ref="B21:D21"/>
    <mergeCell ref="B22:D22"/>
    <mergeCell ref="B26:D26"/>
    <mergeCell ref="B25:D25"/>
    <mergeCell ref="B27:D27"/>
    <mergeCell ref="B28:D28"/>
    <mergeCell ref="B24:D24"/>
    <mergeCell ref="B29:D29"/>
    <mergeCell ref="B20:D20"/>
    <mergeCell ref="B9:D9"/>
    <mergeCell ref="B10:D10"/>
    <mergeCell ref="B11:D11"/>
    <mergeCell ref="B12:D12"/>
    <mergeCell ref="B18:D18"/>
    <mergeCell ref="B19:D19"/>
    <mergeCell ref="J6:J7"/>
    <mergeCell ref="B8:D8"/>
    <mergeCell ref="B6:D6"/>
    <mergeCell ref="E6:E7"/>
    <mergeCell ref="I6:I7"/>
    <mergeCell ref="B7:D7"/>
    <mergeCell ref="H6:H7"/>
    <mergeCell ref="B13:D13"/>
    <mergeCell ref="B14:D14"/>
    <mergeCell ref="B15:D15"/>
    <mergeCell ref="B16:D16"/>
    <mergeCell ref="B17:D17"/>
    <mergeCell ref="F6:F7"/>
    <mergeCell ref="G6:G7"/>
  </mergeCells>
  <phoneticPr fontId="25"/>
  <hyperlinks>
    <hyperlink ref="A1" location="目次!A1" display="目次に戻る" xr:uid="{00000000-0004-0000-0500-000000000000}"/>
  </hyperlinks>
  <pageMargins left="0.98425196850393704" right="0.98425196850393704" top="0.98425196850393704" bottom="0.98425196850393704" header="0.59055118110236227" footer="0.19685039370078741"/>
  <pageSetup paperSize="9" scale="7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79998168889431442"/>
    <pageSetUpPr fitToPage="1"/>
  </sheetPr>
  <dimension ref="A1:U31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M32" sqref="M32"/>
    </sheetView>
  </sheetViews>
  <sheetFormatPr defaultColWidth="9" defaultRowHeight="12" x14ac:dyDescent="0.15"/>
  <cols>
    <col min="1" max="1" width="1.75" style="10" customWidth="1"/>
    <col min="2" max="2" width="2.625" style="10" customWidth="1"/>
    <col min="3" max="3" width="13.625" style="10" customWidth="1"/>
    <col min="4" max="4" width="4.75" style="10" customWidth="1"/>
    <col min="5" max="16" width="10.625" style="10" customWidth="1"/>
    <col min="17" max="17" width="10.375" style="10" bestFit="1" customWidth="1"/>
    <col min="18" max="16384" width="9" style="10"/>
  </cols>
  <sheetData>
    <row r="1" spans="1:21" ht="13.5" x14ac:dyDescent="0.15">
      <c r="A1" s="555" t="s">
        <v>45</v>
      </c>
      <c r="B1" s="555"/>
      <c r="C1" s="555"/>
    </row>
    <row r="2" spans="1:21" x14ac:dyDescent="0.15">
      <c r="A2" s="2" t="str">
        <f>+目次!A1</f>
        <v>2026年2月25日更新</v>
      </c>
    </row>
    <row r="3" spans="1:21" ht="13.5" x14ac:dyDescent="0.15">
      <c r="A3" s="31"/>
    </row>
    <row r="4" spans="1:21" ht="18.75" x14ac:dyDescent="0.15">
      <c r="C4" s="159"/>
      <c r="G4" s="14" t="s">
        <v>164</v>
      </c>
      <c r="I4" s="14"/>
      <c r="J4" s="14"/>
    </row>
    <row r="5" spans="1:21" s="15" customFormat="1" ht="12.75" thickBot="1" x14ac:dyDescent="0.2">
      <c r="B5" s="87" t="s">
        <v>133</v>
      </c>
      <c r="C5" s="86"/>
      <c r="D5" s="86"/>
      <c r="E5" s="86"/>
      <c r="F5" s="86"/>
      <c r="G5" s="86"/>
      <c r="H5" s="86"/>
      <c r="I5" s="87"/>
      <c r="J5" s="87"/>
      <c r="K5" s="10"/>
      <c r="L5" s="10"/>
      <c r="N5" s="53"/>
      <c r="O5" s="53"/>
      <c r="P5" s="53" t="s">
        <v>134</v>
      </c>
    </row>
    <row r="6" spans="1:21" ht="14.25" customHeight="1" x14ac:dyDescent="0.15">
      <c r="B6" s="563" t="s">
        <v>135</v>
      </c>
      <c r="C6" s="564"/>
      <c r="D6" s="565"/>
      <c r="E6" s="566" t="s">
        <v>165</v>
      </c>
      <c r="F6" s="590" t="s">
        <v>166</v>
      </c>
      <c r="G6" s="558" t="s">
        <v>167</v>
      </c>
      <c r="H6" s="592" t="s">
        <v>168</v>
      </c>
      <c r="I6" s="568" t="s">
        <v>169</v>
      </c>
      <c r="J6" s="558" t="s">
        <v>170</v>
      </c>
      <c r="K6" s="400" t="s">
        <v>96</v>
      </c>
      <c r="L6" s="400" t="s">
        <v>171</v>
      </c>
      <c r="M6" s="400" t="s">
        <v>171</v>
      </c>
      <c r="N6" s="503" t="s">
        <v>171</v>
      </c>
      <c r="O6" s="515" t="s">
        <v>171</v>
      </c>
      <c r="P6" s="494" t="s">
        <v>171</v>
      </c>
      <c r="Q6" s="448"/>
    </row>
    <row r="7" spans="1:21" ht="14.25" customHeight="1" x14ac:dyDescent="0.15">
      <c r="B7" s="570"/>
      <c r="C7" s="571"/>
      <c r="D7" s="572"/>
      <c r="E7" s="567"/>
      <c r="F7" s="591"/>
      <c r="G7" s="559"/>
      <c r="H7" s="593"/>
      <c r="I7" s="569"/>
      <c r="J7" s="559"/>
      <c r="K7" s="94" t="s">
        <v>83</v>
      </c>
      <c r="L7" s="94" t="s">
        <v>197</v>
      </c>
      <c r="M7" s="504" t="s">
        <v>103</v>
      </c>
      <c r="N7" s="504" t="s">
        <v>73</v>
      </c>
      <c r="O7" s="504" t="s">
        <v>74</v>
      </c>
      <c r="P7" s="452" t="s">
        <v>379</v>
      </c>
      <c r="Q7" s="449"/>
    </row>
    <row r="8" spans="1:21" ht="14.25" customHeight="1" x14ac:dyDescent="0.15">
      <c r="B8" s="560" t="s">
        <v>141</v>
      </c>
      <c r="C8" s="561"/>
      <c r="D8" s="562"/>
      <c r="E8" s="110">
        <v>51368</v>
      </c>
      <c r="F8" s="96">
        <v>199778</v>
      </c>
      <c r="G8" s="109">
        <v>125952</v>
      </c>
      <c r="H8" s="95">
        <v>216905</v>
      </c>
      <c r="I8" s="110">
        <v>36766</v>
      </c>
      <c r="J8" s="109">
        <v>164678</v>
      </c>
      <c r="K8" s="96">
        <v>0</v>
      </c>
      <c r="L8" s="96">
        <v>1014</v>
      </c>
      <c r="M8" s="495">
        <v>0</v>
      </c>
      <c r="N8" s="495">
        <v>0</v>
      </c>
      <c r="O8" s="495">
        <v>25700</v>
      </c>
      <c r="P8" s="402">
        <v>0</v>
      </c>
      <c r="Q8" s="453"/>
      <c r="T8" s="158"/>
      <c r="U8" s="158"/>
    </row>
    <row r="9" spans="1:21" ht="14.25" customHeight="1" x14ac:dyDescent="0.15">
      <c r="B9" s="556" t="s">
        <v>142</v>
      </c>
      <c r="C9" s="556"/>
      <c r="D9" s="557"/>
      <c r="E9" s="112">
        <v>12919321</v>
      </c>
      <c r="F9" s="99">
        <v>11410438</v>
      </c>
      <c r="G9" s="111">
        <v>6604559</v>
      </c>
      <c r="H9" s="98">
        <v>14403130</v>
      </c>
      <c r="I9" s="112">
        <v>8498766</v>
      </c>
      <c r="J9" s="111">
        <v>6830669</v>
      </c>
      <c r="K9" s="99">
        <v>411467</v>
      </c>
      <c r="L9" s="99">
        <v>326405</v>
      </c>
      <c r="M9" s="495">
        <v>337668</v>
      </c>
      <c r="N9" s="505">
        <v>359318</v>
      </c>
      <c r="O9" s="505">
        <v>354827</v>
      </c>
      <c r="P9" s="506">
        <v>357472</v>
      </c>
      <c r="Q9"/>
      <c r="T9" s="158"/>
      <c r="U9" s="158"/>
    </row>
    <row r="10" spans="1:21" ht="14.25" customHeight="1" x14ac:dyDescent="0.15">
      <c r="B10" s="556" t="s">
        <v>143</v>
      </c>
      <c r="C10" s="556"/>
      <c r="D10" s="557"/>
      <c r="E10" s="112">
        <v>999512</v>
      </c>
      <c r="F10" s="99">
        <v>879460</v>
      </c>
      <c r="G10" s="111">
        <v>833887</v>
      </c>
      <c r="H10" s="98">
        <v>891016</v>
      </c>
      <c r="I10" s="112">
        <v>854981</v>
      </c>
      <c r="J10" s="111">
        <v>874741</v>
      </c>
      <c r="K10" s="99">
        <v>24499</v>
      </c>
      <c r="L10" s="99">
        <v>23389</v>
      </c>
      <c r="M10" s="495">
        <v>47894</v>
      </c>
      <c r="N10" s="505">
        <v>0</v>
      </c>
      <c r="O10" s="505">
        <v>23376</v>
      </c>
      <c r="P10" s="506">
        <v>48969</v>
      </c>
      <c r="Q10"/>
      <c r="T10" s="158"/>
      <c r="U10" s="158"/>
    </row>
    <row r="11" spans="1:21" ht="14.25" customHeight="1" x14ac:dyDescent="0.15">
      <c r="B11" s="556" t="s">
        <v>144</v>
      </c>
      <c r="C11" s="556"/>
      <c r="D11" s="557"/>
      <c r="E11" s="112">
        <v>4464370</v>
      </c>
      <c r="F11" s="99">
        <v>2134163</v>
      </c>
      <c r="G11" s="111">
        <v>2981527</v>
      </c>
      <c r="H11" s="98">
        <v>3810767</v>
      </c>
      <c r="I11" s="112">
        <v>2366755</v>
      </c>
      <c r="J11" s="111">
        <v>2987441</v>
      </c>
      <c r="K11" s="99">
        <v>148704</v>
      </c>
      <c r="L11" s="99">
        <v>175169</v>
      </c>
      <c r="M11" s="495">
        <v>198945</v>
      </c>
      <c r="N11" s="505">
        <v>123346</v>
      </c>
      <c r="O11" s="505">
        <v>174868</v>
      </c>
      <c r="P11" s="506">
        <v>123540</v>
      </c>
      <c r="Q11"/>
      <c r="T11" s="158"/>
      <c r="U11" s="158"/>
    </row>
    <row r="12" spans="1:21" ht="14.25" customHeight="1" x14ac:dyDescent="0.15">
      <c r="B12" s="556" t="s">
        <v>145</v>
      </c>
      <c r="C12" s="556"/>
      <c r="D12" s="557"/>
      <c r="E12" s="112">
        <v>3360771</v>
      </c>
      <c r="F12" s="99">
        <v>2875492</v>
      </c>
      <c r="G12" s="111">
        <v>3360922</v>
      </c>
      <c r="H12" s="98">
        <v>2952303</v>
      </c>
      <c r="I12" s="112">
        <v>3355556</v>
      </c>
      <c r="J12" s="111">
        <v>3272875</v>
      </c>
      <c r="K12" s="99">
        <v>572244</v>
      </c>
      <c r="L12" s="99">
        <v>227790</v>
      </c>
      <c r="M12" s="495">
        <v>313492</v>
      </c>
      <c r="N12" s="505">
        <v>83212</v>
      </c>
      <c r="O12" s="505">
        <v>362817</v>
      </c>
      <c r="P12" s="506">
        <v>246827</v>
      </c>
      <c r="Q12"/>
      <c r="T12" s="158"/>
      <c r="U12" s="158"/>
    </row>
    <row r="13" spans="1:21" ht="14.25" customHeight="1" x14ac:dyDescent="0.15">
      <c r="B13" s="556" t="s">
        <v>147</v>
      </c>
      <c r="C13" s="556"/>
      <c r="D13" s="557"/>
      <c r="E13" s="112">
        <v>4416152</v>
      </c>
      <c r="F13" s="99">
        <v>2573663</v>
      </c>
      <c r="G13" s="111">
        <v>1791692</v>
      </c>
      <c r="H13" s="98">
        <v>4517498</v>
      </c>
      <c r="I13" s="112">
        <v>2171583</v>
      </c>
      <c r="J13" s="111">
        <v>2190618</v>
      </c>
      <c r="K13" s="99">
        <v>146875</v>
      </c>
      <c r="L13" s="99">
        <v>276206</v>
      </c>
      <c r="M13" s="495">
        <v>254852</v>
      </c>
      <c r="N13" s="505">
        <v>229579</v>
      </c>
      <c r="O13" s="505">
        <v>121955</v>
      </c>
      <c r="P13" s="506">
        <v>170825</v>
      </c>
      <c r="Q13"/>
      <c r="T13" s="158"/>
      <c r="U13" s="158"/>
    </row>
    <row r="14" spans="1:21" ht="14.25" customHeight="1" x14ac:dyDescent="0.15">
      <c r="B14" s="556" t="s">
        <v>149</v>
      </c>
      <c r="C14" s="556"/>
      <c r="D14" s="557"/>
      <c r="E14" s="112">
        <v>0</v>
      </c>
      <c r="F14" s="99">
        <v>0</v>
      </c>
      <c r="G14" s="111">
        <v>0</v>
      </c>
      <c r="H14" s="98">
        <v>0</v>
      </c>
      <c r="I14" s="112">
        <v>0</v>
      </c>
      <c r="J14" s="111">
        <v>0</v>
      </c>
      <c r="K14" s="99">
        <v>0</v>
      </c>
      <c r="L14" s="99">
        <v>0</v>
      </c>
      <c r="M14" s="495">
        <v>0</v>
      </c>
      <c r="N14" s="495"/>
      <c r="O14" s="495"/>
      <c r="P14" s="402"/>
      <c r="Q14" s="453"/>
      <c r="T14" s="158"/>
      <c r="U14" s="158"/>
    </row>
    <row r="15" spans="1:21" ht="14.25" customHeight="1" x14ac:dyDescent="0.15">
      <c r="B15" s="556" t="s">
        <v>148</v>
      </c>
      <c r="C15" s="556"/>
      <c r="D15" s="557"/>
      <c r="E15" s="112">
        <v>831813</v>
      </c>
      <c r="F15" s="99">
        <v>245852</v>
      </c>
      <c r="G15" s="111">
        <v>412420</v>
      </c>
      <c r="H15" s="98">
        <v>758135</v>
      </c>
      <c r="I15" s="112">
        <v>270329</v>
      </c>
      <c r="J15" s="111">
        <v>437039</v>
      </c>
      <c r="K15" s="99">
        <v>0</v>
      </c>
      <c r="L15" s="99">
        <v>49074</v>
      </c>
      <c r="M15" s="495">
        <v>0</v>
      </c>
      <c r="N15" s="495">
        <v>24416</v>
      </c>
      <c r="O15" s="495">
        <v>24453</v>
      </c>
      <c r="P15" s="402">
        <v>73508</v>
      </c>
      <c r="Q15" s="453"/>
      <c r="T15" s="158"/>
      <c r="U15" s="158"/>
    </row>
    <row r="16" spans="1:21" ht="14.25" customHeight="1" x14ac:dyDescent="0.15">
      <c r="B16" s="556" t="s">
        <v>172</v>
      </c>
      <c r="C16" s="556"/>
      <c r="D16" s="557"/>
      <c r="E16" s="112">
        <v>22287</v>
      </c>
      <c r="F16" s="99">
        <v>4925</v>
      </c>
      <c r="G16" s="111">
        <v>15195</v>
      </c>
      <c r="H16" s="98">
        <v>18097</v>
      </c>
      <c r="I16" s="112">
        <v>7066</v>
      </c>
      <c r="J16" s="111">
        <v>12581</v>
      </c>
      <c r="K16" s="99">
        <v>44992</v>
      </c>
      <c r="L16" s="99">
        <v>46142</v>
      </c>
      <c r="M16" s="495">
        <v>2559</v>
      </c>
      <c r="N16" s="505">
        <v>84984</v>
      </c>
      <c r="O16" s="505">
        <v>44490</v>
      </c>
      <c r="P16" s="506">
        <v>42560</v>
      </c>
      <c r="Q16"/>
      <c r="T16" s="158"/>
      <c r="U16" s="158"/>
    </row>
    <row r="17" spans="2:21" ht="14.25" customHeight="1" x14ac:dyDescent="0.15">
      <c r="B17" s="556" t="s">
        <v>173</v>
      </c>
      <c r="C17" s="556"/>
      <c r="D17" s="557"/>
      <c r="E17" s="112">
        <v>717118</v>
      </c>
      <c r="F17" s="99">
        <v>998618</v>
      </c>
      <c r="G17" s="111">
        <v>984988</v>
      </c>
      <c r="H17" s="98">
        <v>830296</v>
      </c>
      <c r="I17" s="112">
        <v>1011113</v>
      </c>
      <c r="J17" s="111">
        <v>944229</v>
      </c>
      <c r="K17" s="99">
        <v>167086</v>
      </c>
      <c r="L17" s="99">
        <v>11672</v>
      </c>
      <c r="M17" s="495">
        <v>98466</v>
      </c>
      <c r="N17" s="505">
        <v>120090</v>
      </c>
      <c r="O17" s="505">
        <v>39460</v>
      </c>
      <c r="P17" s="506">
        <v>141962</v>
      </c>
      <c r="Q17"/>
      <c r="T17" s="158"/>
      <c r="U17" s="158"/>
    </row>
    <row r="18" spans="2:21" ht="14.25" customHeight="1" x14ac:dyDescent="0.15">
      <c r="B18" s="556" t="s">
        <v>154</v>
      </c>
      <c r="C18" s="556"/>
      <c r="D18" s="557"/>
      <c r="E18" s="112">
        <v>0</v>
      </c>
      <c r="F18" s="99">
        <v>0</v>
      </c>
      <c r="G18" s="111">
        <v>0</v>
      </c>
      <c r="H18" s="98">
        <v>0</v>
      </c>
      <c r="I18" s="112">
        <v>0</v>
      </c>
      <c r="J18" s="111">
        <v>0</v>
      </c>
      <c r="K18" s="101">
        <v>0</v>
      </c>
      <c r="L18" s="101">
        <v>0</v>
      </c>
      <c r="M18" s="451">
        <v>0</v>
      </c>
      <c r="N18" s="495"/>
      <c r="O18" s="495"/>
      <c r="P18" s="402"/>
      <c r="Q18" s="453"/>
      <c r="T18" s="158"/>
      <c r="U18" s="158"/>
    </row>
    <row r="19" spans="2:21" ht="14.25" customHeight="1" x14ac:dyDescent="0.15">
      <c r="B19" s="556" t="s">
        <v>152</v>
      </c>
      <c r="C19" s="556"/>
      <c r="D19" s="557"/>
      <c r="E19" s="112">
        <v>313841</v>
      </c>
      <c r="F19" s="99">
        <v>333088</v>
      </c>
      <c r="G19" s="111">
        <v>276996</v>
      </c>
      <c r="H19" s="98">
        <v>196851</v>
      </c>
      <c r="I19" s="112">
        <v>392656</v>
      </c>
      <c r="J19" s="111">
        <v>276146</v>
      </c>
      <c r="K19" s="101">
        <v>0</v>
      </c>
      <c r="L19" s="101">
        <v>0</v>
      </c>
      <c r="M19" s="451">
        <v>0</v>
      </c>
      <c r="N19" s="495"/>
      <c r="O19" s="495"/>
      <c r="P19" s="402"/>
      <c r="Q19" s="453"/>
      <c r="T19" s="158"/>
      <c r="U19" s="158"/>
    </row>
    <row r="20" spans="2:21" ht="14.25" customHeight="1" x14ac:dyDescent="0.15">
      <c r="B20" s="585" t="s">
        <v>174</v>
      </c>
      <c r="C20" s="586"/>
      <c r="D20" s="587"/>
      <c r="E20" s="112">
        <v>0</v>
      </c>
      <c r="F20" s="99">
        <v>0</v>
      </c>
      <c r="G20" s="111">
        <v>0</v>
      </c>
      <c r="H20" s="98">
        <v>0</v>
      </c>
      <c r="I20" s="112">
        <v>0</v>
      </c>
      <c r="J20" s="111">
        <v>0</v>
      </c>
      <c r="K20" s="101">
        <v>0</v>
      </c>
      <c r="L20" s="101">
        <v>0</v>
      </c>
      <c r="M20" s="451">
        <v>0</v>
      </c>
      <c r="N20" s="495"/>
      <c r="O20" s="495"/>
      <c r="P20" s="402"/>
      <c r="Q20" s="453"/>
      <c r="T20" s="158"/>
      <c r="U20" s="158"/>
    </row>
    <row r="21" spans="2:21" ht="14.25" customHeight="1" x14ac:dyDescent="0.15">
      <c r="B21" s="556" t="s">
        <v>175</v>
      </c>
      <c r="C21" s="556"/>
      <c r="D21" s="557"/>
      <c r="E21" s="112">
        <v>0</v>
      </c>
      <c r="F21" s="99">
        <v>0</v>
      </c>
      <c r="G21" s="111">
        <v>0</v>
      </c>
      <c r="H21" s="98">
        <v>0</v>
      </c>
      <c r="I21" s="112">
        <v>0</v>
      </c>
      <c r="J21" s="111">
        <v>0</v>
      </c>
      <c r="K21" s="101">
        <v>0</v>
      </c>
      <c r="L21" s="101">
        <v>0</v>
      </c>
      <c r="M21" s="451">
        <v>0</v>
      </c>
      <c r="N21" s="495"/>
      <c r="O21" s="495"/>
      <c r="P21" s="402"/>
      <c r="Q21" s="450"/>
      <c r="T21" s="158"/>
      <c r="U21" s="158"/>
    </row>
    <row r="22" spans="2:21" ht="14.25" customHeight="1" x14ac:dyDescent="0.15">
      <c r="B22" s="556" t="s">
        <v>176</v>
      </c>
      <c r="C22" s="556"/>
      <c r="D22" s="557"/>
      <c r="E22" s="112">
        <v>0</v>
      </c>
      <c r="F22" s="99">
        <v>0</v>
      </c>
      <c r="G22" s="111">
        <v>0</v>
      </c>
      <c r="H22" s="98">
        <v>0</v>
      </c>
      <c r="I22" s="112">
        <v>0</v>
      </c>
      <c r="J22" s="111">
        <v>0</v>
      </c>
      <c r="K22" s="101">
        <v>0</v>
      </c>
      <c r="L22" s="101">
        <v>0</v>
      </c>
      <c r="M22" s="451">
        <v>0</v>
      </c>
      <c r="N22" s="495"/>
      <c r="O22" s="495"/>
      <c r="P22" s="402"/>
      <c r="Q22" s="450"/>
      <c r="T22" s="158"/>
      <c r="U22" s="158"/>
    </row>
    <row r="23" spans="2:21" ht="14.25" customHeight="1" x14ac:dyDescent="0.15">
      <c r="B23" s="578" t="s">
        <v>177</v>
      </c>
      <c r="C23" s="579"/>
      <c r="D23" s="580"/>
      <c r="E23" s="342">
        <v>0</v>
      </c>
      <c r="F23" s="103">
        <v>0</v>
      </c>
      <c r="G23" s="113">
        <v>0</v>
      </c>
      <c r="H23" s="102">
        <v>0</v>
      </c>
      <c r="I23" s="342">
        <v>0</v>
      </c>
      <c r="J23" s="113">
        <v>0</v>
      </c>
      <c r="K23" s="105">
        <v>0</v>
      </c>
      <c r="L23" s="105">
        <v>0</v>
      </c>
      <c r="M23" s="410">
        <v>0</v>
      </c>
      <c r="N23" s="496"/>
      <c r="O23" s="496"/>
      <c r="P23" s="507"/>
      <c r="Q23" s="450"/>
      <c r="T23" s="158"/>
      <c r="U23" s="158"/>
    </row>
    <row r="24" spans="2:21" ht="14.25" customHeight="1" x14ac:dyDescent="0.15">
      <c r="B24" s="556" t="s">
        <v>178</v>
      </c>
      <c r="C24" s="556"/>
      <c r="D24" s="557"/>
      <c r="E24" s="112">
        <v>0</v>
      </c>
      <c r="F24" s="99">
        <v>0</v>
      </c>
      <c r="G24" s="111">
        <v>0</v>
      </c>
      <c r="H24" s="98">
        <v>0</v>
      </c>
      <c r="I24" s="112">
        <v>0</v>
      </c>
      <c r="J24" s="111">
        <v>0</v>
      </c>
      <c r="K24" s="101">
        <v>0</v>
      </c>
      <c r="L24" s="101">
        <v>0</v>
      </c>
      <c r="M24" s="451">
        <v>0</v>
      </c>
      <c r="N24" s="495"/>
      <c r="O24" s="495"/>
      <c r="P24" s="402"/>
      <c r="Q24" s="450"/>
      <c r="T24" s="158"/>
      <c r="U24" s="158"/>
    </row>
    <row r="25" spans="2:21" ht="14.25" customHeight="1" x14ac:dyDescent="0.15">
      <c r="B25" s="556" t="s">
        <v>159</v>
      </c>
      <c r="C25" s="556"/>
      <c r="D25" s="557"/>
      <c r="E25" s="112">
        <v>0</v>
      </c>
      <c r="F25" s="99">
        <v>5081</v>
      </c>
      <c r="G25" s="111">
        <v>0</v>
      </c>
      <c r="H25" s="98">
        <v>0</v>
      </c>
      <c r="I25" s="112">
        <v>0</v>
      </c>
      <c r="J25" s="111">
        <v>0</v>
      </c>
      <c r="K25" s="101">
        <v>0</v>
      </c>
      <c r="L25" s="101">
        <v>0</v>
      </c>
      <c r="M25" s="451">
        <v>0</v>
      </c>
      <c r="N25" s="495"/>
      <c r="O25" s="495"/>
      <c r="P25" s="402"/>
      <c r="Q25" s="450"/>
      <c r="T25" s="158"/>
      <c r="U25" s="158"/>
    </row>
    <row r="26" spans="2:21" ht="14.25" customHeight="1" x14ac:dyDescent="0.15">
      <c r="B26" s="556" t="s">
        <v>162</v>
      </c>
      <c r="C26" s="556" t="s">
        <v>162</v>
      </c>
      <c r="D26" s="557"/>
      <c r="E26" s="112">
        <v>424002</v>
      </c>
      <c r="F26" s="99">
        <v>1049424</v>
      </c>
      <c r="G26" s="111">
        <v>137953</v>
      </c>
      <c r="H26" s="98">
        <v>579191</v>
      </c>
      <c r="I26" s="112">
        <v>810485</v>
      </c>
      <c r="J26" s="111">
        <v>239379</v>
      </c>
      <c r="K26" s="101">
        <v>0</v>
      </c>
      <c r="L26" s="101">
        <v>0</v>
      </c>
      <c r="M26" s="410">
        <v>0</v>
      </c>
      <c r="N26" s="496"/>
      <c r="O26" s="496">
        <v>50908</v>
      </c>
      <c r="P26" s="507">
        <v>0</v>
      </c>
      <c r="Q26" s="450"/>
      <c r="T26" s="158"/>
      <c r="U26" s="158"/>
    </row>
    <row r="27" spans="2:21" ht="14.25" customHeight="1" thickBot="1" x14ac:dyDescent="0.2">
      <c r="B27" s="588" t="s">
        <v>163</v>
      </c>
      <c r="C27" s="588"/>
      <c r="D27" s="589"/>
      <c r="E27" s="343">
        <v>28520555</v>
      </c>
      <c r="F27" s="108">
        <v>22709982</v>
      </c>
      <c r="G27" s="114">
        <v>17526091</v>
      </c>
      <c r="H27" s="107">
        <v>29174189</v>
      </c>
      <c r="I27" s="343">
        <v>19776056</v>
      </c>
      <c r="J27" s="114">
        <v>18230396</v>
      </c>
      <c r="K27" s="403">
        <v>1515867</v>
      </c>
      <c r="L27" s="403">
        <v>1136861</v>
      </c>
      <c r="M27" s="498">
        <v>1253876</v>
      </c>
      <c r="N27" s="498">
        <v>1024945</v>
      </c>
      <c r="O27" s="498">
        <v>1222854</v>
      </c>
      <c r="P27" s="508">
        <f>SUM(P8:P26)</f>
        <v>1205663</v>
      </c>
      <c r="Q27" s="450"/>
      <c r="T27" s="158"/>
      <c r="U27" s="158"/>
    </row>
    <row r="28" spans="2:21" x14ac:dyDescent="0.15">
      <c r="B28" s="15" t="s">
        <v>179</v>
      </c>
      <c r="C28" s="15" t="s">
        <v>180</v>
      </c>
      <c r="D28" s="15"/>
    </row>
    <row r="29" spans="2:21" x14ac:dyDescent="0.15">
      <c r="N29" s="158"/>
      <c r="O29" s="158"/>
      <c r="P29" s="158"/>
    </row>
    <row r="30" spans="2:21" x14ac:dyDescent="0.15">
      <c r="J30" s="158"/>
      <c r="N30" s="158"/>
      <c r="O30" s="158"/>
      <c r="P30" s="158"/>
    </row>
    <row r="31" spans="2:21" x14ac:dyDescent="0.15">
      <c r="P31" s="158"/>
    </row>
  </sheetData>
  <mergeCells count="29">
    <mergeCell ref="A1:C1"/>
    <mergeCell ref="H6:H7"/>
    <mergeCell ref="J6:J7"/>
    <mergeCell ref="B12:D12"/>
    <mergeCell ref="B13:D13"/>
    <mergeCell ref="B18:D18"/>
    <mergeCell ref="E6:E7"/>
    <mergeCell ref="I6:I7"/>
    <mergeCell ref="B19:D19"/>
    <mergeCell ref="B6:D6"/>
    <mergeCell ref="B17:D17"/>
    <mergeCell ref="B9:D9"/>
    <mergeCell ref="B14:D14"/>
    <mergeCell ref="B15:D15"/>
    <mergeCell ref="B16:D16"/>
    <mergeCell ref="B10:D10"/>
    <mergeCell ref="B11:D11"/>
    <mergeCell ref="B7:D7"/>
    <mergeCell ref="B8:D8"/>
    <mergeCell ref="F6:F7"/>
    <mergeCell ref="G6:G7"/>
    <mergeCell ref="B27:D27"/>
    <mergeCell ref="B22:D22"/>
    <mergeCell ref="B21:D21"/>
    <mergeCell ref="B24:D24"/>
    <mergeCell ref="B20:D20"/>
    <mergeCell ref="B25:D25"/>
    <mergeCell ref="B23:D23"/>
    <mergeCell ref="B26:D26"/>
  </mergeCells>
  <phoneticPr fontId="10"/>
  <hyperlinks>
    <hyperlink ref="A1" location="目次!A1" display="目次に戻る" xr:uid="{00000000-0004-0000-0600-000000000000}"/>
  </hyperlinks>
  <pageMargins left="0.98425196850393704" right="0.98425196850393704" top="0.98425196850393704" bottom="0.98425196850393704" header="0.59055118110236227" footer="0.19685039370078741"/>
  <pageSetup paperSize="9" scale="84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79998168889431442"/>
  </sheetPr>
  <dimension ref="A1:P32"/>
  <sheetViews>
    <sheetView zoomScaleNormal="100" zoomScaleSheetLayoutView="80" workbookViewId="0">
      <selection activeCell="Q31" sqref="Q31"/>
    </sheetView>
  </sheetViews>
  <sheetFormatPr defaultColWidth="9" defaultRowHeight="12" x14ac:dyDescent="0.15"/>
  <cols>
    <col min="1" max="1" width="9" style="16"/>
    <col min="2" max="2" width="4.625" style="16" customWidth="1"/>
    <col min="3" max="3" width="8.125" style="16" customWidth="1"/>
    <col min="4" max="4" width="4.875" style="16" customWidth="1"/>
    <col min="5" max="6" width="11.625" style="16" customWidth="1"/>
    <col min="7" max="7" width="9" style="16"/>
    <col min="8" max="8" width="7.375" style="16" customWidth="1"/>
    <col min="9" max="9" width="4.625" style="16" customWidth="1"/>
    <col min="10" max="12" width="11.625" style="16" customWidth="1"/>
    <col min="13" max="13" width="9" style="16"/>
    <col min="14" max="14" width="9.375" style="16" bestFit="1" customWidth="1"/>
    <col min="15" max="16384" width="9" style="16"/>
  </cols>
  <sheetData>
    <row r="1" spans="1:12" ht="13.5" x14ac:dyDescent="0.15">
      <c r="A1" s="31" t="s">
        <v>45</v>
      </c>
    </row>
    <row r="2" spans="1:12" x14ac:dyDescent="0.15">
      <c r="A2" s="2" t="str">
        <f>+目次!A1</f>
        <v>2026年2月25日更新</v>
      </c>
    </row>
    <row r="3" spans="1:12" ht="13.5" x14ac:dyDescent="0.15">
      <c r="A3" s="31"/>
    </row>
    <row r="4" spans="1:12" x14ac:dyDescent="0.15">
      <c r="C4" s="159"/>
    </row>
    <row r="5" spans="1:12" x14ac:dyDescent="0.15">
      <c r="B5" s="159"/>
    </row>
    <row r="7" spans="1:12" x14ac:dyDescent="0.15">
      <c r="B7" s="71"/>
    </row>
    <row r="8" spans="1:12" ht="17.25" x14ac:dyDescent="0.2">
      <c r="A8" s="161"/>
      <c r="C8" s="17" t="s">
        <v>181</v>
      </c>
      <c r="D8" s="1"/>
      <c r="E8" s="3"/>
      <c r="F8" s="3"/>
      <c r="G8" s="1"/>
      <c r="H8" s="1"/>
      <c r="I8" s="17" t="s">
        <v>182</v>
      </c>
      <c r="J8" s="1"/>
      <c r="K8" s="3"/>
      <c r="L8" s="1"/>
    </row>
    <row r="9" spans="1:12" s="18" customFormat="1" ht="14.25" customHeight="1" x14ac:dyDescent="0.15">
      <c r="C9" s="4"/>
      <c r="D9" s="4"/>
      <c r="E9" s="4"/>
      <c r="F9" s="4"/>
      <c r="G9" s="4"/>
      <c r="H9" s="4"/>
      <c r="I9" s="4"/>
      <c r="J9" s="4"/>
      <c r="K9" s="6"/>
      <c r="L9" s="150" t="s">
        <v>183</v>
      </c>
    </row>
    <row r="10" spans="1:12" s="18" customFormat="1" ht="14.25" customHeight="1" x14ac:dyDescent="0.15">
      <c r="C10" s="7" t="s">
        <v>184</v>
      </c>
      <c r="D10" s="7"/>
      <c r="E10" s="7"/>
      <c r="F10" s="26" t="s">
        <v>185</v>
      </c>
      <c r="G10" s="4"/>
      <c r="H10" s="7" t="s">
        <v>186</v>
      </c>
      <c r="I10" s="7"/>
      <c r="J10" s="7"/>
      <c r="K10" s="7"/>
      <c r="L10" s="21" t="s">
        <v>187</v>
      </c>
    </row>
    <row r="11" spans="1:12" ht="14.25" customHeight="1" x14ac:dyDescent="0.15">
      <c r="C11" s="610" t="s">
        <v>62</v>
      </c>
      <c r="D11" s="611"/>
      <c r="E11" s="606" t="s">
        <v>63</v>
      </c>
      <c r="F11" s="608" t="s">
        <v>64</v>
      </c>
      <c r="G11" s="4"/>
      <c r="H11" s="610" t="s">
        <v>62</v>
      </c>
      <c r="I11" s="611"/>
      <c r="J11" s="602" t="s">
        <v>188</v>
      </c>
      <c r="K11" s="602" t="s">
        <v>189</v>
      </c>
      <c r="L11" s="602" t="s">
        <v>190</v>
      </c>
    </row>
    <row r="12" spans="1:12" ht="14.25" customHeight="1" x14ac:dyDescent="0.15">
      <c r="C12" s="604" t="s">
        <v>191</v>
      </c>
      <c r="D12" s="605"/>
      <c r="E12" s="594"/>
      <c r="F12" s="609"/>
      <c r="G12" s="4"/>
      <c r="H12" s="604" t="s">
        <v>191</v>
      </c>
      <c r="I12" s="605"/>
      <c r="J12" s="603"/>
      <c r="K12" s="603"/>
      <c r="L12" s="603"/>
    </row>
    <row r="13" spans="1:12" ht="14.25" customHeight="1" x14ac:dyDescent="0.15">
      <c r="C13" s="606" t="s">
        <v>70</v>
      </c>
      <c r="D13" s="607"/>
      <c r="E13" s="57">
        <v>124058</v>
      </c>
      <c r="F13" s="64">
        <v>867031</v>
      </c>
      <c r="G13" s="4"/>
      <c r="H13" s="606" t="s">
        <v>70</v>
      </c>
      <c r="I13" s="607"/>
      <c r="J13" s="64">
        <v>172508</v>
      </c>
      <c r="K13" s="57">
        <v>80204</v>
      </c>
      <c r="L13" s="64">
        <v>252131</v>
      </c>
    </row>
    <row r="14" spans="1:12" ht="14.25" customHeight="1" x14ac:dyDescent="0.15">
      <c r="C14" s="594" t="s">
        <v>71</v>
      </c>
      <c r="D14" s="595"/>
      <c r="E14" s="58">
        <v>100064</v>
      </c>
      <c r="F14" s="65">
        <v>694914</v>
      </c>
      <c r="G14" s="4"/>
      <c r="H14" s="598" t="s">
        <v>71</v>
      </c>
      <c r="I14" s="599"/>
      <c r="J14" s="65">
        <v>179373</v>
      </c>
      <c r="K14" s="58">
        <v>79208</v>
      </c>
      <c r="L14" s="65">
        <v>258581</v>
      </c>
    </row>
    <row r="15" spans="1:12" ht="14.25" customHeight="1" x14ac:dyDescent="0.15">
      <c r="C15" s="596" t="s">
        <v>192</v>
      </c>
      <c r="D15" s="597"/>
      <c r="E15" s="56">
        <v>119926</v>
      </c>
      <c r="F15" s="56">
        <v>676186</v>
      </c>
      <c r="G15" s="4"/>
      <c r="H15" s="600" t="s">
        <v>192</v>
      </c>
      <c r="I15" s="601"/>
      <c r="J15" s="56">
        <v>173706</v>
      </c>
      <c r="K15" s="56">
        <v>76257</v>
      </c>
      <c r="L15" s="56">
        <v>249963</v>
      </c>
    </row>
    <row r="16" spans="1:12" ht="14.25" customHeight="1" x14ac:dyDescent="0.15">
      <c r="C16" s="606" t="s">
        <v>193</v>
      </c>
      <c r="D16" s="612"/>
      <c r="E16" s="57">
        <v>114227</v>
      </c>
      <c r="F16" s="64">
        <v>800909</v>
      </c>
      <c r="G16" s="4"/>
      <c r="H16" s="606" t="s">
        <v>193</v>
      </c>
      <c r="I16" s="612"/>
      <c r="J16" s="57">
        <v>172375</v>
      </c>
      <c r="K16" s="57">
        <v>81909</v>
      </c>
      <c r="L16" s="64">
        <v>254284</v>
      </c>
    </row>
    <row r="17" spans="3:16" ht="14.25" customHeight="1" x14ac:dyDescent="0.15">
      <c r="C17" s="594" t="s">
        <v>194</v>
      </c>
      <c r="D17" s="595"/>
      <c r="E17" s="58">
        <v>122846</v>
      </c>
      <c r="F17" s="65">
        <v>723912</v>
      </c>
      <c r="G17" s="4"/>
      <c r="H17" s="594" t="s">
        <v>194</v>
      </c>
      <c r="I17" s="595"/>
      <c r="J17" s="65">
        <v>177343</v>
      </c>
      <c r="K17" s="58">
        <v>76470</v>
      </c>
      <c r="L17" s="65">
        <v>253813</v>
      </c>
    </row>
    <row r="18" spans="3:16" ht="14.25" customHeight="1" x14ac:dyDescent="0.15">
      <c r="C18" s="596" t="s">
        <v>195</v>
      </c>
      <c r="D18" s="613"/>
      <c r="E18" s="56">
        <v>107862</v>
      </c>
      <c r="F18" s="377">
        <v>661800</v>
      </c>
      <c r="G18" s="4"/>
      <c r="H18" s="596" t="s">
        <v>195</v>
      </c>
      <c r="I18" s="613"/>
      <c r="J18" s="377">
        <v>175557</v>
      </c>
      <c r="K18" s="56">
        <v>76812</v>
      </c>
      <c r="L18" s="377">
        <v>252369</v>
      </c>
      <c r="N18" s="166"/>
    </row>
    <row r="19" spans="3:16" ht="14.25" customHeight="1" x14ac:dyDescent="0.15">
      <c r="C19" s="93" t="s">
        <v>92</v>
      </c>
      <c r="D19" s="63" t="s">
        <v>74</v>
      </c>
      <c r="E19" s="66">
        <v>10322</v>
      </c>
      <c r="F19" s="58">
        <v>37914</v>
      </c>
      <c r="G19" s="4"/>
      <c r="H19" s="93"/>
      <c r="I19" s="63" t="s">
        <v>74</v>
      </c>
      <c r="J19" s="66">
        <v>16084</v>
      </c>
      <c r="K19" s="66">
        <v>7485</v>
      </c>
      <c r="L19" s="58">
        <v>23569</v>
      </c>
    </row>
    <row r="20" spans="3:16" ht="14.25" customHeight="1" x14ac:dyDescent="0.15">
      <c r="C20" s="93"/>
      <c r="D20" s="63" t="s">
        <v>75</v>
      </c>
      <c r="E20" s="66">
        <v>5910</v>
      </c>
      <c r="F20" s="58">
        <v>21497</v>
      </c>
      <c r="G20" s="4"/>
      <c r="H20" s="93"/>
      <c r="I20" s="63" t="s">
        <v>75</v>
      </c>
      <c r="J20" s="66">
        <v>15087</v>
      </c>
      <c r="K20" s="66">
        <v>6588</v>
      </c>
      <c r="L20" s="58">
        <v>21675</v>
      </c>
    </row>
    <row r="21" spans="3:16" ht="14.25" customHeight="1" x14ac:dyDescent="0.15">
      <c r="C21" s="93"/>
      <c r="D21" s="63" t="s">
        <v>76</v>
      </c>
      <c r="E21" s="66">
        <v>11671</v>
      </c>
      <c r="F21" s="58">
        <v>83690</v>
      </c>
      <c r="G21" s="4"/>
      <c r="H21" s="93"/>
      <c r="I21" s="63" t="s">
        <v>76</v>
      </c>
      <c r="J21" s="66">
        <v>14701</v>
      </c>
      <c r="K21" s="66">
        <v>6494</v>
      </c>
      <c r="L21" s="58">
        <v>21195</v>
      </c>
    </row>
    <row r="22" spans="3:16" ht="14.25" customHeight="1" x14ac:dyDescent="0.15">
      <c r="C22" s="93"/>
      <c r="D22" s="63" t="s">
        <v>77</v>
      </c>
      <c r="E22" s="66">
        <v>501</v>
      </c>
      <c r="F22" s="58">
        <v>23931</v>
      </c>
      <c r="G22" s="4"/>
      <c r="H22" s="93"/>
      <c r="I22" s="63" t="s">
        <v>77</v>
      </c>
      <c r="J22" s="66">
        <v>14537</v>
      </c>
      <c r="K22" s="66">
        <v>6398</v>
      </c>
      <c r="L22" s="58">
        <v>20935</v>
      </c>
    </row>
    <row r="23" spans="3:16" ht="14.25" customHeight="1" x14ac:dyDescent="0.15">
      <c r="C23" s="93" t="s">
        <v>196</v>
      </c>
      <c r="D23" s="63" t="s">
        <v>79</v>
      </c>
      <c r="E23" s="66">
        <v>5500</v>
      </c>
      <c r="F23" s="58">
        <v>26445</v>
      </c>
      <c r="G23" s="4"/>
      <c r="H23" s="93" t="s">
        <v>196</v>
      </c>
      <c r="I23" s="63" t="s">
        <v>79</v>
      </c>
      <c r="J23" s="66">
        <v>14461</v>
      </c>
      <c r="K23" s="66">
        <v>6502</v>
      </c>
      <c r="L23" s="58">
        <v>20963</v>
      </c>
      <c r="P23" s="166"/>
    </row>
    <row r="24" spans="3:16" ht="14.25" customHeight="1" x14ac:dyDescent="0.15">
      <c r="C24" s="93"/>
      <c r="D24" s="63" t="s">
        <v>80</v>
      </c>
      <c r="E24" s="66">
        <v>5624</v>
      </c>
      <c r="F24" s="58">
        <v>46386</v>
      </c>
      <c r="G24" s="4"/>
      <c r="H24" s="93"/>
      <c r="I24" s="63" t="s">
        <v>80</v>
      </c>
      <c r="J24" s="66">
        <v>15156</v>
      </c>
      <c r="K24" s="66">
        <v>6830</v>
      </c>
      <c r="L24" s="58">
        <v>21986</v>
      </c>
    </row>
    <row r="25" spans="3:16" ht="14.25" customHeight="1" x14ac:dyDescent="0.15">
      <c r="C25" s="93"/>
      <c r="D25" s="63" t="s">
        <v>81</v>
      </c>
      <c r="E25" s="66">
        <v>0</v>
      </c>
      <c r="F25" s="58">
        <v>39550</v>
      </c>
      <c r="G25" s="4"/>
      <c r="H25" s="93"/>
      <c r="I25" s="63" t="s">
        <v>81</v>
      </c>
      <c r="J25" s="66">
        <v>12955</v>
      </c>
      <c r="K25" s="66">
        <v>5695</v>
      </c>
      <c r="L25" s="58">
        <v>18650</v>
      </c>
    </row>
    <row r="26" spans="3:16" ht="14.25" customHeight="1" x14ac:dyDescent="0.15">
      <c r="C26" s="93"/>
      <c r="D26" s="63" t="s">
        <v>82</v>
      </c>
      <c r="E26" s="66">
        <v>15811</v>
      </c>
      <c r="F26" s="58">
        <v>61974</v>
      </c>
      <c r="G26" s="4"/>
      <c r="H26" s="93"/>
      <c r="I26" s="63" t="s">
        <v>82</v>
      </c>
      <c r="J26" s="66">
        <v>15430</v>
      </c>
      <c r="K26" s="66">
        <v>7547</v>
      </c>
      <c r="L26" s="58">
        <v>22977</v>
      </c>
    </row>
    <row r="27" spans="3:16" ht="14.25" customHeight="1" x14ac:dyDescent="0.15">
      <c r="C27" s="93"/>
      <c r="D27" s="63" t="s">
        <v>101</v>
      </c>
      <c r="E27" s="66">
        <v>11006</v>
      </c>
      <c r="F27" s="58">
        <v>29389</v>
      </c>
      <c r="G27" s="4"/>
      <c r="H27" s="93"/>
      <c r="I27" s="63" t="s">
        <v>101</v>
      </c>
      <c r="J27" s="66">
        <v>16045</v>
      </c>
      <c r="K27" s="66">
        <v>6275</v>
      </c>
      <c r="L27" s="58">
        <v>22320</v>
      </c>
    </row>
    <row r="28" spans="3:16" ht="14.25" customHeight="1" x14ac:dyDescent="0.15">
      <c r="C28" s="93"/>
      <c r="D28" s="454" t="s">
        <v>102</v>
      </c>
      <c r="E28" s="455">
        <v>22420</v>
      </c>
      <c r="F28" s="456">
        <v>83387</v>
      </c>
      <c r="G28" s="4"/>
      <c r="H28" s="93"/>
      <c r="I28" s="454" t="s">
        <v>197</v>
      </c>
      <c r="J28" s="455">
        <v>10886</v>
      </c>
      <c r="K28" s="455">
        <v>4901</v>
      </c>
      <c r="L28" s="456">
        <f>SUM(J28:K28)</f>
        <v>15787</v>
      </c>
    </row>
    <row r="29" spans="3:16" ht="14.25" customHeight="1" x14ac:dyDescent="0.15">
      <c r="C29" s="93"/>
      <c r="D29" s="454" t="s">
        <v>103</v>
      </c>
      <c r="E29" s="455">
        <v>10899</v>
      </c>
      <c r="F29" s="456">
        <v>77987</v>
      </c>
      <c r="G29" s="4"/>
      <c r="H29" s="93"/>
      <c r="I29" s="486" t="s">
        <v>103</v>
      </c>
      <c r="J29" s="456">
        <v>15796</v>
      </c>
      <c r="K29" s="456">
        <v>6583</v>
      </c>
      <c r="L29" s="456">
        <v>22379</v>
      </c>
    </row>
    <row r="30" spans="3:16" ht="14.25" customHeight="1" x14ac:dyDescent="0.15">
      <c r="C30" s="93"/>
      <c r="D30" s="454" t="s">
        <v>104</v>
      </c>
      <c r="E30" s="455">
        <v>16401</v>
      </c>
      <c r="F30" s="456">
        <v>27223</v>
      </c>
      <c r="G30" s="4"/>
      <c r="H30" s="93"/>
      <c r="I30" s="486" t="s">
        <v>73</v>
      </c>
      <c r="J30" s="516">
        <v>17270</v>
      </c>
      <c r="K30" s="457">
        <v>7364</v>
      </c>
      <c r="L30" s="456">
        <v>24634</v>
      </c>
    </row>
    <row r="31" spans="3:16" ht="14.25" customHeight="1" x14ac:dyDescent="0.15">
      <c r="C31" s="93"/>
      <c r="D31" s="454" t="s">
        <v>374</v>
      </c>
      <c r="E31" s="455">
        <v>5751</v>
      </c>
      <c r="F31" s="456">
        <v>50133</v>
      </c>
      <c r="G31" s="4"/>
      <c r="H31" s="93"/>
      <c r="I31" s="486" t="s">
        <v>374</v>
      </c>
      <c r="J31" s="516">
        <v>16197</v>
      </c>
      <c r="K31" s="457">
        <v>5936</v>
      </c>
      <c r="L31" s="456">
        <v>22133</v>
      </c>
    </row>
    <row r="32" spans="3:16" x14ac:dyDescent="0.15">
      <c r="C32" s="519"/>
      <c r="D32" s="458" t="s">
        <v>380</v>
      </c>
      <c r="E32" s="404">
        <v>5772</v>
      </c>
      <c r="F32" s="404">
        <v>23797</v>
      </c>
      <c r="H32" s="519"/>
      <c r="I32" s="458" t="s">
        <v>246</v>
      </c>
      <c r="J32" s="56">
        <v>16369</v>
      </c>
      <c r="K32" s="56">
        <v>6232</v>
      </c>
      <c r="L32" s="404">
        <v>22601</v>
      </c>
    </row>
  </sheetData>
  <mergeCells count="21">
    <mergeCell ref="H16:I16"/>
    <mergeCell ref="C16:D16"/>
    <mergeCell ref="H18:I18"/>
    <mergeCell ref="C18:D18"/>
    <mergeCell ref="C17:D17"/>
    <mergeCell ref="H17:I17"/>
    <mergeCell ref="C14:D14"/>
    <mergeCell ref="C15:D15"/>
    <mergeCell ref="H14:I14"/>
    <mergeCell ref="H15:I15"/>
    <mergeCell ref="L11:L12"/>
    <mergeCell ref="C12:D12"/>
    <mergeCell ref="H12:I12"/>
    <mergeCell ref="C13:D13"/>
    <mergeCell ref="H13:I13"/>
    <mergeCell ref="E11:E12"/>
    <mergeCell ref="K11:K12"/>
    <mergeCell ref="F11:F12"/>
    <mergeCell ref="J11:J12"/>
    <mergeCell ref="H11:I11"/>
    <mergeCell ref="C11:D11"/>
  </mergeCells>
  <phoneticPr fontId="5"/>
  <hyperlinks>
    <hyperlink ref="A1" location="目次!A1" display="目次に戻る" xr:uid="{00000000-0004-0000-0700-000000000000}"/>
  </hyperlinks>
  <pageMargins left="0.98425196850393704" right="0.98425196850393704" top="0.98425196850393704" bottom="0.98425196850393704" header="0.98425196850393704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79998168889431442"/>
  </sheetPr>
  <dimension ref="A1:X45"/>
  <sheetViews>
    <sheetView topLeftCell="A3" zoomScaleNormal="100" workbookViewId="0">
      <selection activeCell="J32" sqref="J32"/>
    </sheetView>
  </sheetViews>
  <sheetFormatPr defaultColWidth="9" defaultRowHeight="13.5" x14ac:dyDescent="0.15"/>
  <cols>
    <col min="1" max="1" width="1.625" style="16" customWidth="1"/>
    <col min="2" max="2" width="6.25" style="16" customWidth="1"/>
    <col min="3" max="3" width="4.375" style="16" customWidth="1"/>
    <col min="4" max="4" width="7" style="16" customWidth="1"/>
    <col min="5" max="5" width="6.625" style="16" customWidth="1"/>
    <col min="6" max="6" width="7.75" style="16" customWidth="1"/>
    <col min="7" max="7" width="7.125" style="16" customWidth="1"/>
    <col min="8" max="8" width="7.875" style="16" customWidth="1"/>
    <col min="9" max="9" width="6.625" style="16" customWidth="1"/>
    <col min="10" max="11" width="7.625" style="16" customWidth="1"/>
    <col min="12" max="12" width="6.625" style="16" customWidth="1"/>
    <col min="13" max="13" width="7" style="16" customWidth="1"/>
    <col min="14" max="14" width="6.75" style="16" customWidth="1"/>
    <col min="15" max="15" width="7.125" style="16" customWidth="1"/>
    <col min="16" max="16" width="5.875" style="16" customWidth="1"/>
    <col min="17" max="17" width="6.625" style="16" customWidth="1"/>
    <col min="18" max="18" width="8" style="16" customWidth="1"/>
    <col min="19" max="19" width="10" style="16" customWidth="1"/>
    <col min="20" max="20" width="9.625" style="16" customWidth="1"/>
    <col min="21" max="21" width="1" style="16" customWidth="1"/>
    <col min="22" max="22" width="9.875" bestFit="1" customWidth="1"/>
    <col min="23" max="23" width="8" style="16" customWidth="1"/>
    <col min="24" max="24" width="11.375" style="16" customWidth="1"/>
    <col min="25" max="25" width="5.375" style="16" customWidth="1"/>
    <col min="26" max="16384" width="9" style="16"/>
  </cols>
  <sheetData>
    <row r="1" spans="1:24" x14ac:dyDescent="0.15">
      <c r="A1" s="555" t="s">
        <v>45</v>
      </c>
      <c r="B1" s="555"/>
      <c r="C1" s="555"/>
    </row>
    <row r="2" spans="1:24" x14ac:dyDescent="0.15">
      <c r="A2" s="2" t="str">
        <f>+目次!A1</f>
        <v>2026年2月25日更新</v>
      </c>
    </row>
    <row r="3" spans="1:24" x14ac:dyDescent="0.15">
      <c r="A3" s="31"/>
    </row>
    <row r="4" spans="1:24" x14ac:dyDescent="0.15">
      <c r="B4" s="162"/>
      <c r="C4" s="159"/>
    </row>
    <row r="5" spans="1:24" ht="18.75" x14ac:dyDescent="0.15">
      <c r="B5" s="159"/>
      <c r="C5" s="1"/>
      <c r="D5" s="1"/>
      <c r="E5" s="1"/>
      <c r="F5" s="1"/>
      <c r="G5" s="1"/>
      <c r="H5" s="19" t="s">
        <v>198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18" customFormat="1" ht="11.25" x14ac:dyDescent="0.15">
      <c r="B6" s="20" t="s">
        <v>199</v>
      </c>
      <c r="C6" s="20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9"/>
      <c r="S6" s="9"/>
      <c r="T6" s="21" t="s">
        <v>200</v>
      </c>
    </row>
    <row r="7" spans="1:24" ht="13.7" customHeight="1" x14ac:dyDescent="0.15">
      <c r="B7" s="616"/>
      <c r="C7" s="617"/>
      <c r="D7" s="608" t="s">
        <v>201</v>
      </c>
      <c r="E7" s="621" t="s">
        <v>202</v>
      </c>
      <c r="F7" s="622"/>
      <c r="G7" s="622"/>
      <c r="H7" s="622"/>
      <c r="I7" s="622"/>
      <c r="J7" s="622"/>
      <c r="K7" s="622"/>
      <c r="L7" s="622"/>
      <c r="M7" s="622"/>
      <c r="N7" s="622"/>
      <c r="O7" s="622"/>
      <c r="P7" s="622"/>
      <c r="Q7" s="622"/>
      <c r="R7" s="622"/>
      <c r="S7" s="622"/>
      <c r="T7" s="614" t="s">
        <v>203</v>
      </c>
    </row>
    <row r="8" spans="1:24" ht="20.25" customHeight="1" x14ac:dyDescent="0.15">
      <c r="B8" s="594" t="s">
        <v>67</v>
      </c>
      <c r="C8" s="595"/>
      <c r="D8" s="609"/>
      <c r="E8" s="618" t="s">
        <v>204</v>
      </c>
      <c r="F8" s="608" t="s">
        <v>205</v>
      </c>
      <c r="G8" s="623" t="s">
        <v>206</v>
      </c>
      <c r="H8" s="608" t="s">
        <v>207</v>
      </c>
      <c r="I8" s="608" t="s">
        <v>208</v>
      </c>
      <c r="J8" s="618" t="s">
        <v>209</v>
      </c>
      <c r="K8" s="618" t="s">
        <v>210</v>
      </c>
      <c r="L8" s="608" t="s">
        <v>211</v>
      </c>
      <c r="M8" s="608" t="s">
        <v>212</v>
      </c>
      <c r="N8" s="623" t="s">
        <v>213</v>
      </c>
      <c r="O8" s="608" t="s">
        <v>214</v>
      </c>
      <c r="P8" s="623" t="s">
        <v>215</v>
      </c>
      <c r="Q8" s="623" t="s">
        <v>216</v>
      </c>
      <c r="R8" s="625" t="s">
        <v>217</v>
      </c>
      <c r="S8" s="627" t="s">
        <v>218</v>
      </c>
      <c r="T8" s="615"/>
    </row>
    <row r="9" spans="1:24" ht="17.45" customHeight="1" x14ac:dyDescent="0.15">
      <c r="B9" s="596"/>
      <c r="C9" s="613"/>
      <c r="D9" s="620"/>
      <c r="E9" s="619"/>
      <c r="F9" s="620"/>
      <c r="G9" s="624"/>
      <c r="H9" s="620"/>
      <c r="I9" s="620"/>
      <c r="J9" s="619"/>
      <c r="K9" s="619"/>
      <c r="L9" s="620"/>
      <c r="M9" s="620"/>
      <c r="N9" s="624"/>
      <c r="O9" s="620"/>
      <c r="P9" s="624"/>
      <c r="Q9" s="624"/>
      <c r="R9" s="626"/>
      <c r="S9" s="627"/>
      <c r="T9" s="615"/>
    </row>
    <row r="10" spans="1:24" ht="14.25" customHeight="1" x14ac:dyDescent="0.15">
      <c r="B10" s="594" t="s">
        <v>70</v>
      </c>
      <c r="C10" s="595"/>
      <c r="D10" s="99">
        <v>19087</v>
      </c>
      <c r="E10" s="99">
        <v>38281</v>
      </c>
      <c r="F10" s="99">
        <v>122036</v>
      </c>
      <c r="G10" s="99">
        <v>34863</v>
      </c>
      <c r="H10" s="99">
        <v>381362</v>
      </c>
      <c r="I10" s="100">
        <v>39642</v>
      </c>
      <c r="J10" s="99">
        <v>83785</v>
      </c>
      <c r="K10" s="99">
        <v>86311</v>
      </c>
      <c r="L10" s="99">
        <v>8270</v>
      </c>
      <c r="M10" s="99">
        <v>2594</v>
      </c>
      <c r="N10" s="99">
        <v>34983</v>
      </c>
      <c r="O10" s="99">
        <v>45556</v>
      </c>
      <c r="P10" s="112">
        <v>797</v>
      </c>
      <c r="Q10" s="112">
        <v>8403</v>
      </c>
      <c r="R10" s="481">
        <v>106319</v>
      </c>
      <c r="S10" s="112">
        <v>993202</v>
      </c>
      <c r="T10" s="112">
        <v>1012289</v>
      </c>
      <c r="W10" s="62"/>
      <c r="X10" s="62"/>
    </row>
    <row r="11" spans="1:24" ht="14.25" customHeight="1" x14ac:dyDescent="0.15">
      <c r="B11" s="594" t="s">
        <v>71</v>
      </c>
      <c r="C11" s="595"/>
      <c r="D11" s="99">
        <v>18493</v>
      </c>
      <c r="E11" s="99">
        <v>39204</v>
      </c>
      <c r="F11" s="99">
        <v>115472</v>
      </c>
      <c r="G11" s="99">
        <v>31622</v>
      </c>
      <c r="H11" s="99">
        <v>364725</v>
      </c>
      <c r="I11" s="100">
        <v>39821</v>
      </c>
      <c r="J11" s="99">
        <v>64093</v>
      </c>
      <c r="K11" s="99">
        <v>84837</v>
      </c>
      <c r="L11" s="99">
        <v>8328</v>
      </c>
      <c r="M11" s="99">
        <v>2248</v>
      </c>
      <c r="N11" s="99">
        <v>31748</v>
      </c>
      <c r="O11" s="99">
        <v>48546</v>
      </c>
      <c r="P11" s="112">
        <v>1192</v>
      </c>
      <c r="Q11" s="112">
        <v>11101</v>
      </c>
      <c r="R11" s="481">
        <v>107853</v>
      </c>
      <c r="S11" s="112">
        <v>950790</v>
      </c>
      <c r="T11" s="112">
        <v>969283</v>
      </c>
      <c r="W11" s="62"/>
      <c r="X11" s="62"/>
    </row>
    <row r="12" spans="1:24" ht="14.25" customHeight="1" x14ac:dyDescent="0.15">
      <c r="B12" s="596" t="s">
        <v>192</v>
      </c>
      <c r="C12" s="613"/>
      <c r="D12" s="104">
        <v>17015</v>
      </c>
      <c r="E12" s="103">
        <v>37503</v>
      </c>
      <c r="F12" s="103">
        <v>109549</v>
      </c>
      <c r="G12" s="103">
        <v>27958</v>
      </c>
      <c r="H12" s="103">
        <v>347724</v>
      </c>
      <c r="I12" s="103">
        <v>31493</v>
      </c>
      <c r="J12" s="103">
        <v>57630</v>
      </c>
      <c r="K12" s="103">
        <v>88390</v>
      </c>
      <c r="L12" s="103">
        <v>8014</v>
      </c>
      <c r="M12" s="103">
        <v>2820</v>
      </c>
      <c r="N12" s="103">
        <v>31426</v>
      </c>
      <c r="O12" s="103">
        <v>48217</v>
      </c>
      <c r="P12" s="103">
        <v>1072</v>
      </c>
      <c r="Q12" s="103">
        <v>15559</v>
      </c>
      <c r="R12" s="482">
        <v>107441</v>
      </c>
      <c r="S12" s="342">
        <v>914796</v>
      </c>
      <c r="T12" s="103">
        <v>931811</v>
      </c>
      <c r="W12" s="62"/>
      <c r="X12" s="62"/>
    </row>
    <row r="13" spans="1:24" ht="14.25" customHeight="1" x14ac:dyDescent="0.15">
      <c r="B13" s="606" t="s">
        <v>193</v>
      </c>
      <c r="C13" s="607"/>
      <c r="D13" s="97">
        <v>19827</v>
      </c>
      <c r="E13" s="96">
        <v>37961</v>
      </c>
      <c r="F13" s="96">
        <v>121797</v>
      </c>
      <c r="G13" s="96">
        <v>34296</v>
      </c>
      <c r="H13" s="96">
        <v>382482</v>
      </c>
      <c r="I13" s="96">
        <v>41293</v>
      </c>
      <c r="J13" s="96">
        <v>78987</v>
      </c>
      <c r="K13" s="96">
        <v>85653</v>
      </c>
      <c r="L13" s="96">
        <v>8141</v>
      </c>
      <c r="M13" s="96">
        <v>2507</v>
      </c>
      <c r="N13" s="96">
        <v>33686</v>
      </c>
      <c r="O13" s="96">
        <v>47225</v>
      </c>
      <c r="P13" s="96">
        <v>913</v>
      </c>
      <c r="Q13" s="96">
        <v>8573</v>
      </c>
      <c r="R13" s="483">
        <v>105613</v>
      </c>
      <c r="S13" s="110">
        <v>989127</v>
      </c>
      <c r="T13" s="96">
        <v>1008954</v>
      </c>
      <c r="W13" s="62"/>
      <c r="X13" s="62"/>
    </row>
    <row r="14" spans="1:24" ht="14.25" customHeight="1" x14ac:dyDescent="0.15">
      <c r="B14" s="594" t="s">
        <v>194</v>
      </c>
      <c r="C14" s="595"/>
      <c r="D14" s="100">
        <v>18598</v>
      </c>
      <c r="E14" s="99">
        <v>40244</v>
      </c>
      <c r="F14" s="99">
        <v>112564</v>
      </c>
      <c r="G14" s="99">
        <v>30777</v>
      </c>
      <c r="H14" s="99">
        <v>352417</v>
      </c>
      <c r="I14" s="99">
        <v>36472</v>
      </c>
      <c r="J14" s="99">
        <v>64248</v>
      </c>
      <c r="K14" s="99">
        <v>85125</v>
      </c>
      <c r="L14" s="99">
        <v>8263</v>
      </c>
      <c r="M14" s="99">
        <v>2110</v>
      </c>
      <c r="N14" s="99">
        <v>31548</v>
      </c>
      <c r="O14" s="99">
        <v>48552</v>
      </c>
      <c r="P14" s="99">
        <v>1100</v>
      </c>
      <c r="Q14" s="99">
        <v>12034</v>
      </c>
      <c r="R14" s="481">
        <v>106553</v>
      </c>
      <c r="S14" s="112">
        <v>932007</v>
      </c>
      <c r="T14" s="99">
        <v>950605</v>
      </c>
      <c r="W14" s="62"/>
      <c r="X14" s="62"/>
    </row>
    <row r="15" spans="1:24" ht="14.25" customHeight="1" x14ac:dyDescent="0.15">
      <c r="B15" s="596" t="s">
        <v>195</v>
      </c>
      <c r="C15" s="613"/>
      <c r="D15" s="104">
        <v>16607</v>
      </c>
      <c r="E15" s="103">
        <v>36346</v>
      </c>
      <c r="F15" s="103">
        <v>108661</v>
      </c>
      <c r="G15" s="103">
        <v>27501</v>
      </c>
      <c r="H15" s="103">
        <v>345502</v>
      </c>
      <c r="I15" s="103">
        <v>30717</v>
      </c>
      <c r="J15" s="103">
        <v>54596</v>
      </c>
      <c r="K15" s="103">
        <v>88610</v>
      </c>
      <c r="L15" s="103">
        <v>7840</v>
      </c>
      <c r="M15" s="103">
        <v>3036</v>
      </c>
      <c r="N15" s="103">
        <v>31055</v>
      </c>
      <c r="O15" s="103">
        <v>48614</v>
      </c>
      <c r="P15" s="103">
        <v>1033</v>
      </c>
      <c r="Q15" s="103">
        <v>16829</v>
      </c>
      <c r="R15" s="482">
        <v>107900</v>
      </c>
      <c r="S15" s="342">
        <v>908240</v>
      </c>
      <c r="T15" s="103">
        <v>924847</v>
      </c>
      <c r="W15" s="62"/>
      <c r="X15" s="62"/>
    </row>
    <row r="16" spans="1:24" ht="14.25" customHeight="1" x14ac:dyDescent="0.15">
      <c r="B16" s="92" t="s">
        <v>92</v>
      </c>
      <c r="C16" s="76" t="s">
        <v>75</v>
      </c>
      <c r="D16" s="480">
        <v>1337</v>
      </c>
      <c r="E16" s="101">
        <v>3345</v>
      </c>
      <c r="F16" s="101">
        <v>10094</v>
      </c>
      <c r="G16" s="101">
        <v>2456</v>
      </c>
      <c r="H16" s="101">
        <v>30450</v>
      </c>
      <c r="I16" s="101">
        <v>3409</v>
      </c>
      <c r="J16" s="101">
        <v>4657</v>
      </c>
      <c r="K16" s="101">
        <v>8205</v>
      </c>
      <c r="L16" s="101">
        <v>582</v>
      </c>
      <c r="M16" s="101">
        <v>240</v>
      </c>
      <c r="N16" s="101">
        <v>2636</v>
      </c>
      <c r="O16" s="101">
        <v>4255</v>
      </c>
      <c r="P16" s="101">
        <v>56</v>
      </c>
      <c r="Q16" s="101">
        <v>1596</v>
      </c>
      <c r="R16" s="484">
        <v>9479</v>
      </c>
      <c r="S16" s="63">
        <v>81460</v>
      </c>
      <c r="T16" s="101">
        <v>82797</v>
      </c>
    </row>
    <row r="17" spans="2:23" ht="14.25" customHeight="1" x14ac:dyDescent="0.15">
      <c r="B17" s="92"/>
      <c r="C17" s="76" t="s">
        <v>76</v>
      </c>
      <c r="D17" s="480">
        <v>1451</v>
      </c>
      <c r="E17" s="101">
        <v>3053</v>
      </c>
      <c r="F17" s="101">
        <v>9560</v>
      </c>
      <c r="G17" s="101">
        <v>2036</v>
      </c>
      <c r="H17" s="101">
        <v>26820</v>
      </c>
      <c r="I17" s="101">
        <v>3126</v>
      </c>
      <c r="J17" s="101">
        <v>3931</v>
      </c>
      <c r="K17" s="101">
        <v>7646</v>
      </c>
      <c r="L17" s="101">
        <v>575</v>
      </c>
      <c r="M17" s="101">
        <v>181</v>
      </c>
      <c r="N17" s="101">
        <v>2471</v>
      </c>
      <c r="O17" s="101">
        <v>3964</v>
      </c>
      <c r="P17" s="101">
        <v>78</v>
      </c>
      <c r="Q17" s="101">
        <v>1334</v>
      </c>
      <c r="R17" s="484">
        <v>7901</v>
      </c>
      <c r="S17" s="63">
        <v>72676</v>
      </c>
      <c r="T17" s="101">
        <v>74127</v>
      </c>
    </row>
    <row r="18" spans="2:23" ht="14.25" customHeight="1" x14ac:dyDescent="0.15">
      <c r="B18" s="92"/>
      <c r="C18" s="76" t="s">
        <v>77</v>
      </c>
      <c r="D18" s="480">
        <v>1815</v>
      </c>
      <c r="E18" s="101">
        <v>3045</v>
      </c>
      <c r="F18" s="101">
        <v>8924</v>
      </c>
      <c r="G18" s="101">
        <v>2182</v>
      </c>
      <c r="H18" s="101">
        <v>26973</v>
      </c>
      <c r="I18" s="101">
        <v>1375</v>
      </c>
      <c r="J18" s="101">
        <v>4968</v>
      </c>
      <c r="K18" s="101">
        <v>7541</v>
      </c>
      <c r="L18" s="101">
        <v>540</v>
      </c>
      <c r="M18" s="101">
        <v>242</v>
      </c>
      <c r="N18" s="101">
        <v>2516</v>
      </c>
      <c r="O18" s="101">
        <v>4143</v>
      </c>
      <c r="P18" s="101">
        <v>70</v>
      </c>
      <c r="Q18" s="101">
        <v>1502</v>
      </c>
      <c r="R18" s="484">
        <v>8781</v>
      </c>
      <c r="S18" s="63">
        <v>72802</v>
      </c>
      <c r="T18" s="101">
        <v>74617</v>
      </c>
    </row>
    <row r="19" spans="2:23" ht="14.25" customHeight="1" x14ac:dyDescent="0.15">
      <c r="B19" s="92" t="s">
        <v>196</v>
      </c>
      <c r="C19" s="76" t="s">
        <v>79</v>
      </c>
      <c r="D19" s="480">
        <v>1448</v>
      </c>
      <c r="E19" s="101">
        <v>3037</v>
      </c>
      <c r="F19" s="101">
        <v>7980</v>
      </c>
      <c r="G19" s="101">
        <v>2290</v>
      </c>
      <c r="H19" s="101">
        <v>28055</v>
      </c>
      <c r="I19" s="101">
        <v>2057</v>
      </c>
      <c r="J19" s="101">
        <v>4405</v>
      </c>
      <c r="K19" s="101">
        <v>6998</v>
      </c>
      <c r="L19" s="101">
        <v>653</v>
      </c>
      <c r="M19" s="101">
        <v>251</v>
      </c>
      <c r="N19" s="101">
        <v>2495</v>
      </c>
      <c r="O19" s="101">
        <v>4524</v>
      </c>
      <c r="P19" s="101">
        <v>45</v>
      </c>
      <c r="Q19" s="101">
        <v>1698</v>
      </c>
      <c r="R19" s="484">
        <v>8649</v>
      </c>
      <c r="S19" s="63">
        <v>73137</v>
      </c>
      <c r="T19" s="101">
        <v>74585</v>
      </c>
    </row>
    <row r="20" spans="2:23" ht="14.25" customHeight="1" x14ac:dyDescent="0.15">
      <c r="B20" s="92"/>
      <c r="C20" s="76" t="s">
        <v>80</v>
      </c>
      <c r="D20" s="480">
        <v>1329</v>
      </c>
      <c r="E20" s="101">
        <v>2998</v>
      </c>
      <c r="F20" s="101">
        <v>7169</v>
      </c>
      <c r="G20" s="101">
        <v>1833</v>
      </c>
      <c r="H20" s="101">
        <v>26949</v>
      </c>
      <c r="I20" s="101">
        <v>2598</v>
      </c>
      <c r="J20" s="101">
        <v>4514</v>
      </c>
      <c r="K20" s="101">
        <v>6809</v>
      </c>
      <c r="L20" s="101">
        <v>666</v>
      </c>
      <c r="M20" s="101">
        <v>123</v>
      </c>
      <c r="N20" s="101">
        <v>2283</v>
      </c>
      <c r="O20" s="101">
        <v>4396</v>
      </c>
      <c r="P20" s="101">
        <v>47</v>
      </c>
      <c r="Q20" s="101">
        <v>1583</v>
      </c>
      <c r="R20" s="484">
        <v>8670</v>
      </c>
      <c r="S20" s="63">
        <v>70638</v>
      </c>
      <c r="T20" s="101">
        <v>71967</v>
      </c>
    </row>
    <row r="21" spans="2:23" ht="14.25" customHeight="1" x14ac:dyDescent="0.15">
      <c r="B21" s="92"/>
      <c r="C21" s="76" t="s">
        <v>81</v>
      </c>
      <c r="D21" s="480">
        <v>1381</v>
      </c>
      <c r="E21" s="101">
        <v>3165</v>
      </c>
      <c r="F21" s="101">
        <v>7698</v>
      </c>
      <c r="G21" s="101">
        <v>2187</v>
      </c>
      <c r="H21" s="101">
        <v>24210</v>
      </c>
      <c r="I21" s="101">
        <v>2652</v>
      </c>
      <c r="J21" s="101">
        <v>3981</v>
      </c>
      <c r="K21" s="101">
        <v>6540</v>
      </c>
      <c r="L21" s="101">
        <v>750</v>
      </c>
      <c r="M21" s="101">
        <v>121</v>
      </c>
      <c r="N21" s="101">
        <v>2408</v>
      </c>
      <c r="O21" s="101">
        <v>4402</v>
      </c>
      <c r="P21" s="101">
        <v>110</v>
      </c>
      <c r="Q21" s="101">
        <v>1554</v>
      </c>
      <c r="R21" s="484">
        <v>8017</v>
      </c>
      <c r="S21" s="63">
        <v>67795</v>
      </c>
      <c r="T21" s="101">
        <v>69176</v>
      </c>
    </row>
    <row r="22" spans="2:23" ht="14.25" customHeight="1" x14ac:dyDescent="0.15">
      <c r="B22" s="92"/>
      <c r="C22" s="76" t="s">
        <v>82</v>
      </c>
      <c r="D22" s="480">
        <v>1401</v>
      </c>
      <c r="E22" s="101">
        <v>3229</v>
      </c>
      <c r="F22" s="101">
        <v>8039</v>
      </c>
      <c r="G22" s="101">
        <v>2345</v>
      </c>
      <c r="H22" s="101">
        <v>26230</v>
      </c>
      <c r="I22" s="101">
        <v>2091</v>
      </c>
      <c r="J22" s="101">
        <v>4834</v>
      </c>
      <c r="K22" s="101">
        <v>6745</v>
      </c>
      <c r="L22" s="101">
        <v>760</v>
      </c>
      <c r="M22" s="101">
        <v>153</v>
      </c>
      <c r="N22" s="101">
        <v>2441</v>
      </c>
      <c r="O22" s="101">
        <v>4512</v>
      </c>
      <c r="P22" s="101">
        <v>148</v>
      </c>
      <c r="Q22" s="101">
        <v>1724</v>
      </c>
      <c r="R22" s="484">
        <v>8656</v>
      </c>
      <c r="S22" s="63">
        <v>71907</v>
      </c>
      <c r="T22" s="101">
        <v>73308</v>
      </c>
    </row>
    <row r="23" spans="2:23" ht="14.25" customHeight="1" x14ac:dyDescent="0.15">
      <c r="B23" s="92"/>
      <c r="C23" s="76" t="s">
        <v>101</v>
      </c>
      <c r="D23" s="480">
        <v>1377</v>
      </c>
      <c r="E23" s="101">
        <v>3037</v>
      </c>
      <c r="F23" s="101">
        <v>8203</v>
      </c>
      <c r="G23" s="101">
        <v>2114</v>
      </c>
      <c r="H23" s="101">
        <v>27097</v>
      </c>
      <c r="I23" s="101">
        <v>2478</v>
      </c>
      <c r="J23" s="101">
        <v>4084</v>
      </c>
      <c r="K23" s="101">
        <v>7181</v>
      </c>
      <c r="L23" s="101">
        <v>801</v>
      </c>
      <c r="M23" s="101">
        <v>192</v>
      </c>
      <c r="N23" s="101">
        <v>2475</v>
      </c>
      <c r="O23" s="101">
        <v>4563</v>
      </c>
      <c r="P23" s="101">
        <v>133</v>
      </c>
      <c r="Q23" s="101">
        <v>1651</v>
      </c>
      <c r="R23" s="484">
        <v>8584</v>
      </c>
      <c r="S23" s="63">
        <v>72593</v>
      </c>
      <c r="T23" s="101">
        <v>73970</v>
      </c>
    </row>
    <row r="24" spans="2:23" ht="14.25" customHeight="1" x14ac:dyDescent="0.15">
      <c r="B24" s="92"/>
      <c r="C24" s="407" t="s">
        <v>219</v>
      </c>
      <c r="D24" s="480">
        <v>1158</v>
      </c>
      <c r="E24" s="101">
        <v>2462</v>
      </c>
      <c r="F24" s="101">
        <v>6990</v>
      </c>
      <c r="G24" s="101">
        <v>1912</v>
      </c>
      <c r="H24" s="101">
        <v>22309</v>
      </c>
      <c r="I24" s="101">
        <v>2236</v>
      </c>
      <c r="J24" s="101">
        <v>3865</v>
      </c>
      <c r="K24" s="101">
        <v>5528</v>
      </c>
      <c r="L24" s="101">
        <v>705</v>
      </c>
      <c r="M24" s="101">
        <v>152</v>
      </c>
      <c r="N24" s="101">
        <v>1867</v>
      </c>
      <c r="O24" s="101">
        <v>3360</v>
      </c>
      <c r="P24" s="101">
        <v>60</v>
      </c>
      <c r="Q24" s="101">
        <v>1262</v>
      </c>
      <c r="R24" s="484">
        <v>6801</v>
      </c>
      <c r="S24" s="63">
        <v>59509</v>
      </c>
      <c r="T24" s="101">
        <v>60667</v>
      </c>
    </row>
    <row r="25" spans="2:23" ht="14.25" customHeight="1" x14ac:dyDescent="0.15">
      <c r="B25" s="55"/>
      <c r="C25" s="42" t="s">
        <v>220</v>
      </c>
      <c r="D25" s="406">
        <v>1364</v>
      </c>
      <c r="E25" s="101">
        <v>5260</v>
      </c>
      <c r="F25" s="101">
        <v>8236</v>
      </c>
      <c r="G25" s="101">
        <v>2341</v>
      </c>
      <c r="H25" s="101">
        <v>27250</v>
      </c>
      <c r="I25" s="101">
        <v>2944</v>
      </c>
      <c r="J25" s="101">
        <v>4337</v>
      </c>
      <c r="K25" s="101">
        <v>7499</v>
      </c>
      <c r="L25" s="101">
        <v>1052</v>
      </c>
      <c r="M25" s="101">
        <v>199</v>
      </c>
      <c r="N25" s="101">
        <v>2435</v>
      </c>
      <c r="O25" s="101">
        <v>4262</v>
      </c>
      <c r="P25" s="101">
        <v>44</v>
      </c>
      <c r="Q25" s="101">
        <v>1615</v>
      </c>
      <c r="R25" s="484">
        <v>8655</v>
      </c>
      <c r="S25" s="63">
        <v>76129</v>
      </c>
      <c r="T25" s="101">
        <v>77493</v>
      </c>
    </row>
    <row r="26" spans="2:23" ht="14.25" customHeight="1" x14ac:dyDescent="0.15">
      <c r="B26" s="55"/>
      <c r="C26" s="42" t="s">
        <v>221</v>
      </c>
      <c r="D26" s="406">
        <v>1334</v>
      </c>
      <c r="E26" s="101">
        <v>2984</v>
      </c>
      <c r="F26" s="101">
        <v>9623</v>
      </c>
      <c r="G26" s="101">
        <v>2284</v>
      </c>
      <c r="H26" s="101">
        <v>30092</v>
      </c>
      <c r="I26" s="101">
        <v>2707</v>
      </c>
      <c r="J26" s="101">
        <v>4860</v>
      </c>
      <c r="K26" s="101">
        <v>7460</v>
      </c>
      <c r="L26" s="101">
        <v>870</v>
      </c>
      <c r="M26" s="101">
        <v>188</v>
      </c>
      <c r="N26" s="101">
        <v>2792</v>
      </c>
      <c r="O26" s="101">
        <v>4719</v>
      </c>
      <c r="P26" s="101">
        <v>83</v>
      </c>
      <c r="Q26" s="101">
        <v>1613</v>
      </c>
      <c r="R26" s="484">
        <v>9245</v>
      </c>
      <c r="S26" s="63">
        <v>79520</v>
      </c>
      <c r="T26" s="101">
        <v>80854</v>
      </c>
    </row>
    <row r="27" spans="2:23" ht="14.25" customHeight="1" x14ac:dyDescent="0.15">
      <c r="B27" s="55"/>
      <c r="C27" s="42" t="s">
        <v>375</v>
      </c>
      <c r="D27" s="406">
        <v>1094</v>
      </c>
      <c r="E27" s="101">
        <v>2968</v>
      </c>
      <c r="F27" s="101">
        <v>8358</v>
      </c>
      <c r="G27" s="101">
        <v>2207</v>
      </c>
      <c r="H27" s="101">
        <v>26242</v>
      </c>
      <c r="I27" s="101">
        <v>3032</v>
      </c>
      <c r="J27" s="101">
        <v>5077</v>
      </c>
      <c r="K27" s="101">
        <v>7007</v>
      </c>
      <c r="L27" s="101">
        <v>824</v>
      </c>
      <c r="M27" s="101">
        <v>193</v>
      </c>
      <c r="N27" s="101">
        <v>2520</v>
      </c>
      <c r="O27" s="101">
        <v>4227</v>
      </c>
      <c r="P27" s="101">
        <v>142</v>
      </c>
      <c r="Q27" s="101">
        <v>1304</v>
      </c>
      <c r="R27" s="484">
        <v>9316</v>
      </c>
      <c r="S27" s="63">
        <v>73417</v>
      </c>
      <c r="T27" s="101">
        <v>74511</v>
      </c>
    </row>
    <row r="28" spans="2:23" s="18" customFormat="1" ht="12" x14ac:dyDescent="0.15">
      <c r="B28" s="520"/>
      <c r="C28" s="79" t="s">
        <v>246</v>
      </c>
      <c r="D28" s="521">
        <v>962</v>
      </c>
      <c r="E28" s="521">
        <v>2719</v>
      </c>
      <c r="F28" s="521">
        <v>8130</v>
      </c>
      <c r="G28" s="521">
        <v>2188</v>
      </c>
      <c r="H28" s="521">
        <v>24735</v>
      </c>
      <c r="I28" s="521">
        <v>3028</v>
      </c>
      <c r="J28" s="521">
        <v>5288</v>
      </c>
      <c r="K28" s="521">
        <v>6848</v>
      </c>
      <c r="L28" s="522">
        <v>673</v>
      </c>
      <c r="M28" s="522">
        <v>172</v>
      </c>
      <c r="N28" s="521">
        <v>2582</v>
      </c>
      <c r="O28" s="521">
        <v>4741</v>
      </c>
      <c r="P28" s="522">
        <v>101</v>
      </c>
      <c r="Q28" s="521">
        <v>1567</v>
      </c>
      <c r="R28" s="523">
        <v>8456</v>
      </c>
      <c r="S28" s="524">
        <v>71228</v>
      </c>
      <c r="T28" s="521">
        <v>72190</v>
      </c>
      <c r="W28" s="16"/>
    </row>
    <row r="29" spans="2:23" x14ac:dyDescent="0.15">
      <c r="D29" s="518"/>
    </row>
    <row r="30" spans="2:23" x14ac:dyDescent="0.15">
      <c r="D30" s="518"/>
      <c r="S30" s="405"/>
      <c r="T30" s="405"/>
    </row>
    <row r="31" spans="2:23" x14ac:dyDescent="0.15">
      <c r="D31" s="518"/>
    </row>
    <row r="32" spans="2:23" x14ac:dyDescent="0.15">
      <c r="D32" s="518"/>
    </row>
    <row r="33" spans="4:4" x14ac:dyDescent="0.15">
      <c r="D33" s="518"/>
    </row>
    <row r="34" spans="4:4" x14ac:dyDescent="0.15">
      <c r="D34" s="518"/>
    </row>
    <row r="35" spans="4:4" x14ac:dyDescent="0.15">
      <c r="D35" s="518"/>
    </row>
    <row r="36" spans="4:4" x14ac:dyDescent="0.15">
      <c r="D36" s="518"/>
    </row>
    <row r="39" spans="4:4" x14ac:dyDescent="0.15">
      <c r="D39" s="518"/>
    </row>
    <row r="40" spans="4:4" x14ac:dyDescent="0.15">
      <c r="D40" s="518"/>
    </row>
    <row r="42" spans="4:4" x14ac:dyDescent="0.15">
      <c r="D42" s="518"/>
    </row>
    <row r="43" spans="4:4" x14ac:dyDescent="0.15">
      <c r="D43" s="518"/>
    </row>
    <row r="44" spans="4:4" x14ac:dyDescent="0.15">
      <c r="D44" s="518"/>
    </row>
    <row r="45" spans="4:4" x14ac:dyDescent="0.15">
      <c r="D45" s="518"/>
    </row>
  </sheetData>
  <mergeCells count="27">
    <mergeCell ref="A1:C1"/>
    <mergeCell ref="P8:P9"/>
    <mergeCell ref="G8:G9"/>
    <mergeCell ref="H8:H9"/>
    <mergeCell ref="S8:S9"/>
    <mergeCell ref="B14:C14"/>
    <mergeCell ref="B10:C10"/>
    <mergeCell ref="B13:C13"/>
    <mergeCell ref="R8:R9"/>
    <mergeCell ref="B15:C15"/>
    <mergeCell ref="B11:C11"/>
    <mergeCell ref="B12:C12"/>
    <mergeCell ref="T7:T9"/>
    <mergeCell ref="B7:C7"/>
    <mergeCell ref="B8:C9"/>
    <mergeCell ref="E8:E9"/>
    <mergeCell ref="F8:F9"/>
    <mergeCell ref="E7:S7"/>
    <mergeCell ref="D7:D9"/>
    <mergeCell ref="I8:I9"/>
    <mergeCell ref="J8:J9"/>
    <mergeCell ref="K8:K9"/>
    <mergeCell ref="L8:L9"/>
    <mergeCell ref="M8:M9"/>
    <mergeCell ref="N8:N9"/>
    <mergeCell ref="O8:O9"/>
    <mergeCell ref="Q8:Q9"/>
  </mergeCells>
  <phoneticPr fontId="5"/>
  <hyperlinks>
    <hyperlink ref="A1" location="目次!A1" display="目次に戻る" xr:uid="{00000000-0004-0000-0800-000000000000}"/>
  </hyperlinks>
  <pageMargins left="0.78740157480314965" right="0.19685039370078741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</vt:i4>
      </vt:variant>
    </vt:vector>
  </HeadingPairs>
  <TitlesOfParts>
    <vt:vector size="21" baseType="lpstr">
      <vt:lpstr>目次</vt:lpstr>
      <vt:lpstr>(0)</vt:lpstr>
      <vt:lpstr>(1)</vt:lpstr>
      <vt:lpstr>(2)</vt:lpstr>
      <vt:lpstr>(3)</vt:lpstr>
      <vt:lpstr>(4)(ｲ)</vt:lpstr>
      <vt:lpstr>(4)(ﾛ)</vt:lpstr>
      <vt:lpstr>(5)(6)</vt:lpstr>
      <vt:lpstr>(7)</vt:lpstr>
      <vt:lpstr>(8)</vt:lpstr>
      <vt:lpstr>(9)(ｲ)</vt:lpstr>
      <vt:lpstr>(9)(ﾛ)(ﾊ)(ﾆ)</vt:lpstr>
      <vt:lpstr>(10)</vt:lpstr>
      <vt:lpstr>(11)(12)</vt:lpstr>
      <vt:lpstr>(13)</vt:lpstr>
      <vt:lpstr>(14)</vt:lpstr>
      <vt:lpstr>(15)</vt:lpstr>
      <vt:lpstr>Sheet4</vt:lpstr>
      <vt:lpstr>'(4)(ｲ)'!Print_Area</vt:lpstr>
      <vt:lpstr>'(8)'!Print_Area</vt:lpstr>
      <vt:lpstr>'(9)(ﾛ)(ﾊ)(ﾆ)'!Print_Area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jlzda</dc:creator>
  <cp:keywords/>
  <dc:description/>
  <cp:lastModifiedBy>中村　譲</cp:lastModifiedBy>
  <cp:revision/>
  <dcterms:created xsi:type="dcterms:W3CDTF">2014-08-22T07:10:30Z</dcterms:created>
  <dcterms:modified xsi:type="dcterms:W3CDTF">2026-02-25T07:05:10Z</dcterms:modified>
  <cp:category/>
  <cp:contentStatus/>
</cp:coreProperties>
</file>